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Sheet1" sheetId="1" r:id="rId1"/>
  </sheets>
  <definedNames>
    <definedName name="_xlnm._FilterDatabase" localSheetId="0" hidden="1">Sheet1!$A$6:$N$306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<sst xmlns="http://schemas.openxmlformats.org/spreadsheetml/2006/main" count="618" uniqueCount="317">
  <si>
    <r>
      <rPr>
        <sz val="15"/>
        <rFont val="SimSun"/>
        <charset val="134"/>
      </rPr>
      <t>附件 4</t>
    </r>
  </si>
  <si>
    <t>涞源县2024年脱贫家庭及监测对象家自主增收</t>
  </si>
  <si>
    <t>奖补资金统计表</t>
  </si>
  <si>
    <r>
      <rPr>
        <sz val="15"/>
        <color rgb="FF525353"/>
        <rFont val="FangSong"/>
        <charset val="134"/>
      </rPr>
      <t>填报单位：</t>
    </r>
    <r>
      <rPr>
        <sz val="14"/>
        <color rgb="FF525353"/>
        <rFont val="FangSong"/>
        <charset val="134"/>
      </rPr>
      <t xml:space="preserve">   </t>
    </r>
    <r>
      <rPr>
        <sz val="15"/>
        <color rgb="FF525353"/>
        <rFont val="FangSong"/>
        <charset val="134"/>
      </rPr>
      <t>（盖章）                                    填报日期：2024年9月20日</t>
    </r>
  </si>
  <si>
    <t>序号</t>
  </si>
  <si>
    <t>乡镇</t>
  </si>
  <si>
    <t>行政村</t>
  </si>
  <si>
    <t>申报自主增收户数</t>
  </si>
  <si>
    <t>申报奖补类别</t>
  </si>
  <si>
    <t>核定奖补
金额</t>
  </si>
  <si>
    <t>备注</t>
  </si>
  <si>
    <t>脱贫户
户数</t>
  </si>
  <si>
    <t>监测对
象户数</t>
  </si>
  <si>
    <t>合计
户数</t>
  </si>
  <si>
    <t>单独务
工奖补
户数</t>
  </si>
  <si>
    <t>单独生产
经营奖补
户数</t>
  </si>
  <si>
    <t>务工与
生产经
营奖补
户数</t>
  </si>
  <si>
    <t>金家井乡</t>
  </si>
  <si>
    <t>土巷口村</t>
  </si>
  <si>
    <t>南坡底村</t>
  </si>
  <si>
    <t>孙家庄村</t>
  </si>
  <si>
    <t>岳家庄村</t>
  </si>
  <si>
    <t>泉峪村</t>
  </si>
  <si>
    <t>十八盘村</t>
  </si>
  <si>
    <t>谭家庄村</t>
  </si>
  <si>
    <t>梁家庄村</t>
  </si>
  <si>
    <t>窝坨村</t>
  </si>
  <si>
    <t>北坡底村</t>
  </si>
  <si>
    <t>王家井村</t>
  </si>
  <si>
    <t>张家庄村</t>
  </si>
  <si>
    <t>金家井村</t>
  </si>
  <si>
    <t>黄土岭村</t>
  </si>
  <si>
    <t>寨沟门村</t>
  </si>
  <si>
    <t>周村</t>
  </si>
  <si>
    <t>北牛栏村</t>
  </si>
  <si>
    <t>斜山村</t>
  </si>
  <si>
    <t>东沟村</t>
  </si>
  <si>
    <t>合计</t>
  </si>
  <si>
    <t>涞源镇</t>
  </si>
  <si>
    <t>北韩村</t>
  </si>
  <si>
    <t>城里村</t>
  </si>
  <si>
    <t>东关村</t>
  </si>
  <si>
    <t>东夹山村</t>
  </si>
  <si>
    <t>顾家营</t>
  </si>
  <si>
    <t>龙虎寺村</t>
  </si>
  <si>
    <t>南韩村</t>
  </si>
  <si>
    <t>水云乡</t>
  </si>
  <si>
    <t>西关</t>
  </si>
  <si>
    <r>
      <rPr>
        <sz val="14"/>
        <rFont val="Arial"/>
        <charset val="0"/>
      </rPr>
      <t xml:space="preserve">	</t>
    </r>
    <r>
      <rPr>
        <sz val="14"/>
        <rFont val="宋体"/>
        <charset val="134"/>
      </rPr>
      <t>涞源镇</t>
    </r>
  </si>
  <si>
    <t>西夹山村</t>
  </si>
  <si>
    <t>香炉屯村</t>
  </si>
  <si>
    <t>小北关</t>
  </si>
  <si>
    <t>辛庄村</t>
  </si>
  <si>
    <t>新街村</t>
  </si>
  <si>
    <t>沿村</t>
  </si>
  <si>
    <t>张家村</t>
  </si>
  <si>
    <t>南关村</t>
  </si>
  <si>
    <t>大北关村</t>
  </si>
  <si>
    <t>后堡子村</t>
  </si>
  <si>
    <t>扯拽沟村</t>
  </si>
  <si>
    <t>水泉村</t>
  </si>
  <si>
    <t>太平关</t>
  </si>
  <si>
    <r>
      <rPr>
        <sz val="14"/>
        <rFont val="Arial"/>
        <charset val="134"/>
      </rPr>
      <t xml:space="preserve">	</t>
    </r>
    <r>
      <rPr>
        <sz val="14"/>
        <rFont val="宋体"/>
        <charset val="134"/>
      </rPr>
      <t>小西庄村</t>
    </r>
  </si>
  <si>
    <t>白石山镇</t>
  </si>
  <si>
    <t>庄伙村</t>
  </si>
  <si>
    <t>寨子村</t>
  </si>
  <si>
    <t>杨家川村</t>
  </si>
  <si>
    <t>香沟</t>
  </si>
  <si>
    <t>西庄铺村</t>
  </si>
  <si>
    <t>西龙虎村</t>
  </si>
  <si>
    <t>石窝村</t>
  </si>
  <si>
    <t>十八堰村</t>
  </si>
  <si>
    <t>南石盆村</t>
  </si>
  <si>
    <t>灵吉村</t>
  </si>
  <si>
    <t>荆山口</t>
  </si>
  <si>
    <t>斗军湾</t>
  </si>
  <si>
    <t>大草滩村</t>
  </si>
  <si>
    <t>插箭岭村</t>
  </si>
  <si>
    <t>草厂村</t>
  </si>
  <si>
    <t>白石山村</t>
  </si>
  <si>
    <t>白石口</t>
  </si>
  <si>
    <t>菜村岗村</t>
  </si>
  <si>
    <t>雀儿林村</t>
  </si>
  <si>
    <t>东龙虎村</t>
  </si>
  <si>
    <t>留家庄乡</t>
  </si>
  <si>
    <t>四角台村</t>
  </si>
  <si>
    <t>坡水</t>
  </si>
  <si>
    <t>马圈沟门</t>
  </si>
  <si>
    <t>团圆村</t>
  </si>
  <si>
    <t>张家铺村</t>
  </si>
  <si>
    <t>伊家铺村</t>
  </si>
  <si>
    <t>郑漕沟村</t>
  </si>
  <si>
    <t>黑石沟村</t>
  </si>
  <si>
    <t>水石塘村</t>
  </si>
  <si>
    <t>烧车村</t>
  </si>
  <si>
    <t>石片村</t>
  </si>
  <si>
    <t>留家庄村</t>
  </si>
  <si>
    <t>南马庄乡</t>
  </si>
  <si>
    <t>焦树庄村</t>
  </si>
  <si>
    <t>桑树堰村</t>
  </si>
  <si>
    <t>望天岭村</t>
  </si>
  <si>
    <t>古道</t>
  </si>
  <si>
    <t>黄柏寺</t>
  </si>
  <si>
    <t>南马庄村</t>
  </si>
  <si>
    <t>向阳会村</t>
  </si>
  <si>
    <t>桦木沟村</t>
  </si>
  <si>
    <t>向阳湾村</t>
  </si>
  <si>
    <t>范庄旺村</t>
  </si>
  <si>
    <t>小关城</t>
  </si>
  <si>
    <t>范台村</t>
  </si>
  <si>
    <t>谢台村</t>
  </si>
  <si>
    <t>狼牙口</t>
  </si>
  <si>
    <t>南屯镇</t>
  </si>
  <si>
    <t>曹家庄</t>
  </si>
  <si>
    <t>小炉沟</t>
  </si>
  <si>
    <t>马圈村</t>
  </si>
  <si>
    <t>南屯</t>
  </si>
  <si>
    <t>湖海</t>
  </si>
  <si>
    <t>黑山</t>
  </si>
  <si>
    <t>宋家庄</t>
  </si>
  <si>
    <t>朱家庄</t>
  </si>
  <si>
    <t>亚家庄</t>
  </si>
  <si>
    <t>上沟村</t>
  </si>
  <si>
    <t>金家庄</t>
  </si>
  <si>
    <t>大炉沟村</t>
  </si>
  <si>
    <t>胡家庄</t>
  </si>
  <si>
    <t>水堡镇</t>
  </si>
  <si>
    <t>祁家峪村</t>
  </si>
  <si>
    <t>柳沟村</t>
  </si>
  <si>
    <t>井子会村</t>
  </si>
  <si>
    <t>大石槽村</t>
  </si>
  <si>
    <t>大台峨村</t>
  </si>
  <si>
    <t>塔儿村</t>
  </si>
  <si>
    <t>水堡村</t>
  </si>
  <si>
    <t>龙家庄村</t>
  </si>
  <si>
    <t>龙门村</t>
  </si>
  <si>
    <t>泉塘村</t>
  </si>
  <si>
    <t>独山城村</t>
  </si>
  <si>
    <t>塔崖驿乡</t>
  </si>
  <si>
    <t>卜荷村</t>
  </si>
  <si>
    <t>东杏花</t>
  </si>
  <si>
    <t>板铺庄</t>
  </si>
  <si>
    <t>大东沟</t>
  </si>
  <si>
    <t>北  铺</t>
  </si>
  <si>
    <t>塔崖驿</t>
  </si>
  <si>
    <t>西杏花</t>
  </si>
  <si>
    <t>榆树台</t>
  </si>
  <si>
    <t>东二道河</t>
  </si>
  <si>
    <t>黄岩头</t>
  </si>
  <si>
    <t>王安镇</t>
  </si>
  <si>
    <t>王家庄村</t>
  </si>
  <si>
    <t>二十亩地村</t>
  </si>
  <si>
    <t>杏树沟村</t>
  </si>
  <si>
    <t>东辛庄村</t>
  </si>
  <si>
    <t>双坨村</t>
  </si>
  <si>
    <t>王安镇村</t>
  </si>
  <si>
    <t>东刘家庄村</t>
  </si>
  <si>
    <t>冷铺村</t>
  </si>
  <si>
    <t>银山口村</t>
  </si>
  <si>
    <t>黄台院村</t>
  </si>
  <si>
    <t>殷家堡村</t>
  </si>
  <si>
    <t>芦草湾村</t>
  </si>
  <si>
    <t>山炮村</t>
  </si>
  <si>
    <t>祁家沟村</t>
  </si>
  <si>
    <t>南赵家庄村</t>
  </si>
  <si>
    <t>鲍家路村</t>
  </si>
  <si>
    <t>五十亩地村</t>
  </si>
  <si>
    <t>闫家庄村</t>
  </si>
  <si>
    <t>孙家泉</t>
  </si>
  <si>
    <t>马家屯</t>
  </si>
  <si>
    <t>杜家台</t>
  </si>
  <si>
    <t>杨家庄镇</t>
  </si>
  <si>
    <t>牛家沟掌村</t>
  </si>
  <si>
    <t>高家庄村</t>
  </si>
  <si>
    <t>天桥村</t>
  </si>
  <si>
    <t>周家庄村</t>
  </si>
  <si>
    <t>小河村</t>
  </si>
  <si>
    <t>东张家庄村</t>
  </si>
  <si>
    <t>铁岭村</t>
  </si>
  <si>
    <t>范家庄村</t>
  </si>
  <si>
    <t>仝川村</t>
  </si>
  <si>
    <t>兰家庄村</t>
  </si>
  <si>
    <t>杨家庄村</t>
  </si>
  <si>
    <t>支家庄村</t>
  </si>
  <si>
    <t>南李庄村</t>
  </si>
  <si>
    <t>三道城村</t>
  </si>
  <si>
    <t>隋家庄村</t>
  </si>
  <si>
    <t>烟煤洞村</t>
  </si>
  <si>
    <t>井家滩村</t>
  </si>
  <si>
    <t>土安村</t>
  </si>
  <si>
    <t>乌龙沟乡</t>
  </si>
  <si>
    <t>北赵庄村</t>
  </si>
  <si>
    <t>大庄村</t>
  </si>
  <si>
    <t>邓庄村</t>
  </si>
  <si>
    <t>后庄村</t>
  </si>
  <si>
    <t>马台村</t>
  </si>
  <si>
    <t>乌龙沟</t>
  </si>
  <si>
    <t>小庄</t>
  </si>
  <si>
    <t>柱角石村</t>
  </si>
  <si>
    <t>煤窑村</t>
  </si>
  <si>
    <t>银坊镇</t>
  </si>
  <si>
    <t>北坛村</t>
  </si>
  <si>
    <t>合婚台村</t>
  </si>
  <si>
    <t>吉河村</t>
  </si>
  <si>
    <t>南道神村</t>
  </si>
  <si>
    <t>南沟村</t>
  </si>
  <si>
    <t>碾盘村</t>
  </si>
  <si>
    <t>牛栏村</t>
  </si>
  <si>
    <t>上铺村</t>
  </si>
  <si>
    <t>上下台村</t>
  </si>
  <si>
    <t>司格庄村</t>
  </si>
  <si>
    <t>松树台村</t>
  </si>
  <si>
    <t>杏树台村</t>
  </si>
  <si>
    <t>雁宿崖村</t>
  </si>
  <si>
    <t>银坊村</t>
  </si>
  <si>
    <t>银炉台村</t>
  </si>
  <si>
    <t>营尔村</t>
  </si>
  <si>
    <t>玉皇庵村</t>
  </si>
  <si>
    <t>玉皇沟村</t>
  </si>
  <si>
    <t>张家坟村</t>
  </si>
  <si>
    <t>长祥沟村</t>
  </si>
  <si>
    <t>走马驿镇</t>
  </si>
  <si>
    <t>吕家庄村</t>
  </si>
  <si>
    <t>南城子村</t>
  </si>
  <si>
    <t>燕窝村</t>
  </si>
  <si>
    <t>松树柁村</t>
  </si>
  <si>
    <t>花园村</t>
  </si>
  <si>
    <t>北城子村</t>
  </si>
  <si>
    <t>五间房村</t>
  </si>
  <si>
    <t>教场村</t>
  </si>
  <si>
    <t>马跑泉村</t>
  </si>
  <si>
    <t>窑峪口村</t>
  </si>
  <si>
    <t>葛沟村</t>
  </si>
  <si>
    <t>南台村</t>
  </si>
  <si>
    <t>高家台村</t>
  </si>
  <si>
    <t>蒲头村</t>
  </si>
  <si>
    <t>东村</t>
  </si>
  <si>
    <t>泉厂背村</t>
  </si>
  <si>
    <t>五门村</t>
  </si>
  <si>
    <t>西村</t>
  </si>
  <si>
    <t>北大沟村</t>
  </si>
  <si>
    <t>白道安村</t>
  </si>
  <si>
    <t>东团堡乡</t>
  </si>
  <si>
    <t>大道沟村</t>
  </si>
  <si>
    <t>连巴岭村</t>
  </si>
  <si>
    <t>红花峪村</t>
  </si>
  <si>
    <t>五节崖村</t>
  </si>
  <si>
    <t>东坡村</t>
  </si>
  <si>
    <t>北辛庄村</t>
  </si>
  <si>
    <t>北王家湾村</t>
  </si>
  <si>
    <t>汤子岭村</t>
  </si>
  <si>
    <t>杄树底村</t>
  </si>
  <si>
    <t>西团堡村</t>
  </si>
  <si>
    <t>东团堡村</t>
  </si>
  <si>
    <t>卸甲沟村</t>
  </si>
  <si>
    <t>养老河村</t>
  </si>
  <si>
    <t>箭杆河村</t>
  </si>
  <si>
    <t>杨庄村</t>
  </si>
  <si>
    <t>袁家村</t>
  </si>
  <si>
    <t>北李庄村</t>
  </si>
  <si>
    <t>侯家沟村</t>
  </si>
  <si>
    <t>北梁家庄村</t>
  </si>
  <si>
    <t>北石佛镇</t>
  </si>
  <si>
    <t>马庄村</t>
  </si>
  <si>
    <t>西道沟</t>
  </si>
  <si>
    <t>东石佛村</t>
  </si>
  <si>
    <t>红泉村</t>
  </si>
  <si>
    <t>赵家井村</t>
  </si>
  <si>
    <t>冀家会</t>
  </si>
  <si>
    <t>白绸村</t>
  </si>
  <si>
    <t>北上屯</t>
  </si>
  <si>
    <t>北石佛村</t>
  </si>
  <si>
    <t>刘家嘴</t>
  </si>
  <si>
    <t>牌坊</t>
  </si>
  <si>
    <t>张家峪村</t>
  </si>
  <si>
    <t>南石佛村</t>
  </si>
  <si>
    <t>南上屯村</t>
  </si>
  <si>
    <t>石道沟</t>
  </si>
  <si>
    <t>艾河</t>
  </si>
  <si>
    <t>泉坊镇</t>
  </si>
  <si>
    <t>北台</t>
  </si>
  <si>
    <t>北屯</t>
  </si>
  <si>
    <t>东神山</t>
  </si>
  <si>
    <t>杜村</t>
  </si>
  <si>
    <t>二道河</t>
  </si>
  <si>
    <t>丰乐村</t>
  </si>
  <si>
    <t>冯村</t>
  </si>
  <si>
    <t>后泉坊</t>
  </si>
  <si>
    <t>甲村</t>
  </si>
  <si>
    <t>联合关</t>
  </si>
  <si>
    <t>麻园</t>
  </si>
  <si>
    <t>前泉坊</t>
  </si>
  <si>
    <t>曲村</t>
  </si>
  <si>
    <t>三甲村</t>
  </si>
  <si>
    <t>石李湾</t>
  </si>
  <si>
    <t>石门</t>
  </si>
  <si>
    <t>王家湾</t>
  </si>
  <si>
    <t>西神山</t>
  </si>
  <si>
    <t>上庄乡</t>
  </si>
  <si>
    <t>峨头村</t>
  </si>
  <si>
    <t>跃子沟村</t>
  </si>
  <si>
    <t>上庄村</t>
  </si>
  <si>
    <t>横山岭村</t>
  </si>
  <si>
    <t>万子沟村</t>
  </si>
  <si>
    <t>沙岭村</t>
  </si>
  <si>
    <t>下老芳村</t>
  </si>
  <si>
    <t>李家黄村</t>
  </si>
  <si>
    <t>南阳峪村</t>
  </si>
  <si>
    <t>清风沟村</t>
  </si>
  <si>
    <t>中庄村</t>
  </si>
  <si>
    <t>衙庭村</t>
  </si>
  <si>
    <t>黄郊村</t>
  </si>
  <si>
    <t>上老芳村</t>
  </si>
  <si>
    <t>狮子峪村</t>
  </si>
  <si>
    <t>东泉头村</t>
  </si>
  <si>
    <t>西泉头村</t>
  </si>
  <si>
    <t>毕家庄村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</si>
</sst>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45">
    <font>
      <sz val="11"/>
      <color rgb="FF000000"/>
      <name val="Arial"/>
      <charset val="204"/>
    </font>
    <font>
      <sz val="11"/>
      <color rgb="FFC00000"/>
      <name val="Arial"/>
      <charset val="204"/>
    </font>
    <font>
      <sz val="15"/>
      <color rgb="FF000000"/>
      <name val="SimSun"/>
      <charset val="134"/>
    </font>
    <font>
      <sz val="22"/>
      <name val="SimSun"/>
      <charset val="134"/>
    </font>
    <font>
      <sz val="15"/>
      <color rgb="FF525353"/>
      <name val="FangSong"/>
      <charset val="134"/>
    </font>
    <font>
      <b/>
      <sz val="15"/>
      <name val="宋体"/>
      <charset val="134"/>
    </font>
    <font>
      <b/>
      <sz val="11"/>
      <color rgb="FF000000"/>
      <name val="宋体"/>
      <charset val="204"/>
    </font>
    <font>
      <sz val="14"/>
      <color rgb="FF000000"/>
      <name val="宋体"/>
      <charset val="204"/>
    </font>
    <font>
      <sz val="14"/>
      <name val="宋体"/>
      <charset val="134"/>
    </font>
    <font>
      <sz val="14"/>
      <name val="宋体"/>
      <charset val="0"/>
    </font>
    <font>
      <b/>
      <sz val="14"/>
      <color rgb="FF000000"/>
      <name val="宋体"/>
      <charset val="204"/>
    </font>
    <font>
      <sz val="14"/>
      <name val="宋体"/>
      <charset val="204"/>
    </font>
    <font>
      <sz val="14"/>
      <name val="宋体"/>
      <charset val="134"/>
    </font>
    <font>
      <sz val="14"/>
      <color rgb="FF000000"/>
      <name val="宋体"/>
      <charset val="134"/>
    </font>
    <font>
      <sz val="14"/>
      <color indexed="8"/>
      <name val="宋体"/>
      <charset val="134"/>
    </font>
    <font>
      <sz val="14"/>
      <color theme="1"/>
      <name val="宋体"/>
      <charset val="134"/>
    </font>
    <font>
      <sz val="14"/>
      <color rgb="FFC00000"/>
      <name val="宋体"/>
      <charset val="204"/>
    </font>
    <font>
      <sz val="14"/>
      <name val="宋体"/>
      <charset val="0"/>
    </font>
    <font>
      <sz val="14"/>
      <color rgb="FFFF0000"/>
      <name val="宋体"/>
      <charset val="204"/>
    </font>
    <font>
      <sz val="14"/>
      <color rgb="FFC00000"/>
      <name val="宋体"/>
      <charset val="204"/>
      <scheme val="major"/>
    </font>
    <font>
      <sz val="14"/>
      <name val="宋体"/>
      <charset val="204"/>
      <scheme val="maj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Arial"/>
      <charset val="134"/>
    </font>
    <font>
      <sz val="14"/>
      <color rgb="FF525353"/>
      <name val="FangSong"/>
      <charset val="134"/>
    </font>
    <font>
      <sz val="15"/>
      <name val="SimSun"/>
      <charset val="134"/>
    </font>
    <font>
      <sz val="14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1" fillId="0" borderId="0" applyFont="0" applyFill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3" borderId="8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31" fillId="5" borderId="12" applyNumberFormat="0" applyAlignment="0" applyProtection="0">
      <alignment vertical="center"/>
    </xf>
    <xf numFmtId="0" fontId="32" fillId="5" borderId="11" applyNumberFormat="0" applyAlignment="0" applyProtection="0">
      <alignment vertical="center"/>
    </xf>
    <xf numFmtId="0" fontId="33" fillId="6" borderId="13" applyNumberFormat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</cellStyleXfs>
  <cellXfs count="50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vertical="top" wrapText="1"/>
    </xf>
    <xf numFmtId="0" fontId="2" fillId="0" borderId="0" xfId="0" applyNumberFormat="1" applyFont="1" applyFill="1" applyBorder="1" applyAlignment="1">
      <alignment vertical="top" wrapText="1"/>
    </xf>
    <xf numFmtId="0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left" vertical="top" wrapText="1"/>
    </xf>
    <xf numFmtId="0" fontId="4" fillId="0" borderId="0" xfId="0" applyNumberFormat="1" applyFont="1" applyFill="1" applyBorder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top" wrapText="1"/>
    </xf>
    <xf numFmtId="0" fontId="8" fillId="0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top" wrapText="1"/>
    </xf>
    <xf numFmtId="0" fontId="7" fillId="0" borderId="3" xfId="0" applyNumberFormat="1" applyFont="1" applyFill="1" applyBorder="1" applyAlignment="1">
      <alignment horizontal="center" vertical="top" wrapText="1"/>
    </xf>
    <xf numFmtId="0" fontId="19" fillId="0" borderId="3" xfId="0" applyNumberFormat="1" applyFont="1" applyFill="1" applyBorder="1" applyAlignment="1">
      <alignment horizontal="center" vertical="top" wrapText="1"/>
    </xf>
    <xf numFmtId="0" fontId="20" fillId="0" borderId="3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L307"/>
  <sheetViews>
    <sheetView tabSelected="1" topLeftCell="A4" workbookViewId="0">
      <selection activeCell="K310" sqref="K310"/>
    </sheetView>
  </sheetViews>
  <sheetFormatPr defaultColWidth="9" defaultRowHeight="14.25"/>
  <cols>
    <col min="1" max="1" width="5.58333333333333" customWidth="1"/>
    <col min="2" max="2" width="11.5083333333333" customWidth="1"/>
    <col min="3" max="3" width="11.025" customWidth="1"/>
    <col min="4" max="4" width="9.10833333333333" customWidth="1"/>
    <col min="5" max="5" width="9.55833333333333" customWidth="1"/>
    <col min="6" max="6" width="8.23333333333333" customWidth="1"/>
    <col min="7" max="7" width="9.55833333333333" customWidth="1"/>
    <col min="8" max="8" width="12.2" customWidth="1"/>
    <col min="9" max="9" width="11.775" customWidth="1"/>
    <col min="10" max="10" width="7.925" customWidth="1"/>
    <col min="11" max="11" width="11.175" customWidth="1"/>
    <col min="12" max="12" width="7.94166666666667" customWidth="1"/>
  </cols>
  <sheetData>
    <row r="1" ht="20.25" customHeight="1" spans="1:3">
      <c r="A1" s="2" t="s">
        <v>0</v>
      </c>
      <c r="B1" s="3"/>
      <c r="C1" s="2"/>
    </row>
    <row r="2" ht="30" customHeight="1" spans="1:12">
      <c r="A2" s="4" t="s">
        <v>1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ht="33" customHeight="1" spans="1:12">
      <c r="A3" s="4" t="s">
        <v>2</v>
      </c>
      <c r="B3" s="5"/>
      <c r="C3" s="4"/>
      <c r="D3" s="4"/>
      <c r="E3" s="4"/>
      <c r="F3" s="4"/>
      <c r="G3" s="4"/>
      <c r="H3" s="4"/>
      <c r="I3" s="4"/>
      <c r="J3" s="4"/>
      <c r="K3" s="4"/>
      <c r="L3" s="4"/>
    </row>
    <row r="4" ht="22.5" customHeight="1" spans="1:12">
      <c r="A4" s="6" t="s">
        <v>3</v>
      </c>
      <c r="B4" s="7"/>
      <c r="C4" s="6"/>
      <c r="D4" s="6"/>
      <c r="E4" s="6"/>
      <c r="F4" s="6"/>
      <c r="G4" s="6"/>
      <c r="H4" s="6"/>
      <c r="I4" s="6"/>
      <c r="J4" s="6"/>
      <c r="K4" s="6"/>
      <c r="L4" s="6"/>
    </row>
    <row r="5" ht="35" customHeight="1" spans="1:12">
      <c r="A5" s="8" t="s">
        <v>4</v>
      </c>
      <c r="B5" s="8" t="s">
        <v>5</v>
      </c>
      <c r="C5" s="8" t="s">
        <v>6</v>
      </c>
      <c r="D5" s="8" t="s">
        <v>7</v>
      </c>
      <c r="E5" s="9"/>
      <c r="F5" s="9"/>
      <c r="G5" s="8" t="s">
        <v>8</v>
      </c>
      <c r="H5" s="9"/>
      <c r="I5" s="9"/>
      <c r="J5" s="9"/>
      <c r="K5" s="8" t="s">
        <v>9</v>
      </c>
      <c r="L5" s="20" t="s">
        <v>10</v>
      </c>
    </row>
    <row r="6" ht="94" customHeight="1" spans="1:12">
      <c r="A6" s="9"/>
      <c r="B6" s="9"/>
      <c r="C6" s="9"/>
      <c r="D6" s="8" t="s">
        <v>11</v>
      </c>
      <c r="E6" s="8" t="s">
        <v>12</v>
      </c>
      <c r="F6" s="8" t="s">
        <v>13</v>
      </c>
      <c r="G6" s="8" t="s">
        <v>14</v>
      </c>
      <c r="H6" s="8" t="s">
        <v>15</v>
      </c>
      <c r="I6" s="8" t="s">
        <v>16</v>
      </c>
      <c r="J6" s="8" t="s">
        <v>13</v>
      </c>
      <c r="K6" s="9"/>
      <c r="L6" s="21"/>
    </row>
    <row r="7" ht="20.55" hidden="1" customHeight="1" spans="1:12">
      <c r="A7" s="10">
        <v>1</v>
      </c>
      <c r="B7" s="11" t="s">
        <v>17</v>
      </c>
      <c r="C7" s="11" t="s">
        <v>18</v>
      </c>
      <c r="D7" s="12">
        <v>4</v>
      </c>
      <c r="E7" s="12">
        <v>6</v>
      </c>
      <c r="F7" s="12">
        <v>10</v>
      </c>
      <c r="G7" s="12">
        <v>5</v>
      </c>
      <c r="H7" s="12">
        <v>5</v>
      </c>
      <c r="I7" s="12">
        <v>0</v>
      </c>
      <c r="J7" s="12">
        <v>10</v>
      </c>
      <c r="K7" s="12">
        <v>4800</v>
      </c>
      <c r="L7" s="10"/>
    </row>
    <row r="8" ht="20.55" hidden="1" customHeight="1" spans="1:12">
      <c r="A8" s="10">
        <v>2</v>
      </c>
      <c r="B8" s="11" t="s">
        <v>17</v>
      </c>
      <c r="C8" s="11" t="s">
        <v>19</v>
      </c>
      <c r="D8" s="12">
        <v>56</v>
      </c>
      <c r="E8" s="12">
        <v>1</v>
      </c>
      <c r="F8" s="12">
        <v>57</v>
      </c>
      <c r="G8" s="12">
        <v>16</v>
      </c>
      <c r="H8" s="12">
        <v>6</v>
      </c>
      <c r="I8" s="12">
        <v>35</v>
      </c>
      <c r="J8" s="12">
        <v>57</v>
      </c>
      <c r="K8" s="12">
        <v>29100</v>
      </c>
      <c r="L8" s="10"/>
    </row>
    <row r="9" ht="20.55" hidden="1" customHeight="1" spans="1:12">
      <c r="A9" s="10">
        <v>3</v>
      </c>
      <c r="B9" s="11" t="s">
        <v>17</v>
      </c>
      <c r="C9" s="11" t="s">
        <v>20</v>
      </c>
      <c r="D9" s="12">
        <v>14</v>
      </c>
      <c r="E9" s="12">
        <v>2</v>
      </c>
      <c r="F9" s="12">
        <v>16</v>
      </c>
      <c r="G9" s="12">
        <v>10</v>
      </c>
      <c r="H9" s="12">
        <v>5</v>
      </c>
      <c r="I9" s="12">
        <v>1</v>
      </c>
      <c r="J9" s="12">
        <v>16</v>
      </c>
      <c r="K9" s="12">
        <v>8700</v>
      </c>
      <c r="L9" s="10"/>
    </row>
    <row r="10" ht="20.55" hidden="1" customHeight="1" spans="1:12">
      <c r="A10" s="10">
        <v>4</v>
      </c>
      <c r="B10" s="11" t="s">
        <v>17</v>
      </c>
      <c r="C10" s="11" t="s">
        <v>21</v>
      </c>
      <c r="D10" s="12">
        <v>43</v>
      </c>
      <c r="E10" s="12">
        <v>4</v>
      </c>
      <c r="F10" s="12">
        <v>47</v>
      </c>
      <c r="G10" s="12">
        <v>8</v>
      </c>
      <c r="H10" s="12">
        <v>24</v>
      </c>
      <c r="I10" s="12">
        <v>15</v>
      </c>
      <c r="J10" s="12">
        <v>47</v>
      </c>
      <c r="K10" s="12">
        <v>26600</v>
      </c>
      <c r="L10" s="10"/>
    </row>
    <row r="11" ht="20.55" hidden="1" customHeight="1" spans="1:12">
      <c r="A11" s="10">
        <v>5</v>
      </c>
      <c r="B11" s="11" t="s">
        <v>17</v>
      </c>
      <c r="C11" s="11" t="s">
        <v>22</v>
      </c>
      <c r="D11" s="12">
        <v>48</v>
      </c>
      <c r="E11" s="12">
        <v>4</v>
      </c>
      <c r="F11" s="12">
        <v>52</v>
      </c>
      <c r="G11" s="12">
        <v>9</v>
      </c>
      <c r="H11" s="12">
        <v>36</v>
      </c>
      <c r="I11" s="12">
        <v>7</v>
      </c>
      <c r="J11" s="12">
        <v>52</v>
      </c>
      <c r="K11" s="12">
        <v>21200</v>
      </c>
      <c r="L11" s="10"/>
    </row>
    <row r="12" ht="20.55" hidden="1" customHeight="1" spans="1:12">
      <c r="A12" s="10">
        <v>6</v>
      </c>
      <c r="B12" s="11" t="s">
        <v>17</v>
      </c>
      <c r="C12" s="11" t="s">
        <v>23</v>
      </c>
      <c r="D12" s="12">
        <v>23</v>
      </c>
      <c r="E12" s="12">
        <v>1</v>
      </c>
      <c r="F12" s="12">
        <v>24</v>
      </c>
      <c r="G12" s="12">
        <v>10</v>
      </c>
      <c r="H12" s="12">
        <v>7</v>
      </c>
      <c r="I12" s="12">
        <v>7</v>
      </c>
      <c r="J12" s="12">
        <v>24</v>
      </c>
      <c r="K12" s="12">
        <v>11700</v>
      </c>
      <c r="L12" s="10"/>
    </row>
    <row r="13" ht="20.55" hidden="1" customHeight="1" spans="1:12">
      <c r="A13" s="10">
        <v>7</v>
      </c>
      <c r="B13" s="11" t="s">
        <v>17</v>
      </c>
      <c r="C13" s="11" t="s">
        <v>24</v>
      </c>
      <c r="D13" s="12">
        <v>49</v>
      </c>
      <c r="E13" s="12">
        <v>3</v>
      </c>
      <c r="F13" s="12">
        <v>52</v>
      </c>
      <c r="G13" s="12">
        <v>32</v>
      </c>
      <c r="H13" s="12">
        <v>17</v>
      </c>
      <c r="I13" s="12">
        <v>3</v>
      </c>
      <c r="J13" s="12">
        <v>52</v>
      </c>
      <c r="K13" s="12">
        <v>34400</v>
      </c>
      <c r="L13" s="10"/>
    </row>
    <row r="14" ht="20.55" hidden="1" customHeight="1" spans="1:12">
      <c r="A14" s="10">
        <v>8</v>
      </c>
      <c r="B14" s="11" t="s">
        <v>17</v>
      </c>
      <c r="C14" s="11" t="s">
        <v>25</v>
      </c>
      <c r="D14" s="12">
        <v>57</v>
      </c>
      <c r="E14" s="12">
        <v>2</v>
      </c>
      <c r="F14" s="12">
        <v>59</v>
      </c>
      <c r="G14" s="12">
        <v>24</v>
      </c>
      <c r="H14" s="12">
        <v>13</v>
      </c>
      <c r="I14" s="12">
        <v>22</v>
      </c>
      <c r="J14" s="12">
        <v>59</v>
      </c>
      <c r="K14" s="12">
        <v>31000</v>
      </c>
      <c r="L14" s="10"/>
    </row>
    <row r="15" ht="20.55" hidden="1" customHeight="1" spans="1:12">
      <c r="A15" s="10">
        <v>9</v>
      </c>
      <c r="B15" s="11" t="s">
        <v>17</v>
      </c>
      <c r="C15" s="11" t="s">
        <v>26</v>
      </c>
      <c r="D15" s="12">
        <v>42</v>
      </c>
      <c r="E15" s="12">
        <v>1</v>
      </c>
      <c r="F15" s="12">
        <v>43</v>
      </c>
      <c r="G15" s="12">
        <v>21</v>
      </c>
      <c r="H15" s="12">
        <v>20</v>
      </c>
      <c r="I15" s="12">
        <v>2</v>
      </c>
      <c r="J15" s="12">
        <v>43</v>
      </c>
      <c r="K15" s="12">
        <v>23500</v>
      </c>
      <c r="L15" s="10"/>
    </row>
    <row r="16" ht="20.55" hidden="1" customHeight="1" spans="1:12">
      <c r="A16" s="10">
        <v>10</v>
      </c>
      <c r="B16" s="11" t="s">
        <v>17</v>
      </c>
      <c r="C16" s="11" t="s">
        <v>27</v>
      </c>
      <c r="D16" s="12">
        <v>92</v>
      </c>
      <c r="E16" s="12">
        <v>6</v>
      </c>
      <c r="F16" s="12">
        <v>98</v>
      </c>
      <c r="G16" s="12">
        <v>52</v>
      </c>
      <c r="H16" s="12">
        <v>24</v>
      </c>
      <c r="I16" s="12">
        <v>22</v>
      </c>
      <c r="J16" s="12">
        <v>98</v>
      </c>
      <c r="K16" s="12">
        <v>51100</v>
      </c>
      <c r="L16" s="10"/>
    </row>
    <row r="17" ht="20.55" hidden="1" customHeight="1" spans="1:12">
      <c r="A17" s="10">
        <v>11</v>
      </c>
      <c r="B17" s="11" t="s">
        <v>17</v>
      </c>
      <c r="C17" s="11" t="s">
        <v>28</v>
      </c>
      <c r="D17" s="12">
        <v>51</v>
      </c>
      <c r="E17" s="12">
        <v>3</v>
      </c>
      <c r="F17" s="12">
        <v>54</v>
      </c>
      <c r="G17" s="12">
        <v>0</v>
      </c>
      <c r="H17" s="12">
        <v>30</v>
      </c>
      <c r="I17" s="12">
        <v>24</v>
      </c>
      <c r="J17" s="12">
        <v>54</v>
      </c>
      <c r="K17" s="12">
        <v>28100</v>
      </c>
      <c r="L17" s="10"/>
    </row>
    <row r="18" ht="20.55" hidden="1" customHeight="1" spans="1:12">
      <c r="A18" s="10">
        <v>12</v>
      </c>
      <c r="B18" s="11" t="s">
        <v>17</v>
      </c>
      <c r="C18" s="11" t="s">
        <v>29</v>
      </c>
      <c r="D18" s="12">
        <v>32</v>
      </c>
      <c r="E18" s="12">
        <v>7</v>
      </c>
      <c r="F18" s="12">
        <v>39</v>
      </c>
      <c r="G18" s="12">
        <v>16</v>
      </c>
      <c r="H18" s="12">
        <v>15</v>
      </c>
      <c r="I18" s="12">
        <v>8</v>
      </c>
      <c r="J18" s="12">
        <v>39</v>
      </c>
      <c r="K18" s="12">
        <v>18600</v>
      </c>
      <c r="L18" s="10"/>
    </row>
    <row r="19" ht="20.55" hidden="1" customHeight="1" spans="1:12">
      <c r="A19" s="10">
        <v>13</v>
      </c>
      <c r="B19" s="11" t="s">
        <v>17</v>
      </c>
      <c r="C19" s="11" t="s">
        <v>30</v>
      </c>
      <c r="D19" s="12">
        <v>139</v>
      </c>
      <c r="E19" s="12">
        <v>2</v>
      </c>
      <c r="F19" s="12">
        <v>141</v>
      </c>
      <c r="G19" s="12">
        <v>84</v>
      </c>
      <c r="H19" s="12">
        <v>16</v>
      </c>
      <c r="I19" s="12">
        <v>41</v>
      </c>
      <c r="J19" s="12">
        <f>G19+H19+I19</f>
        <v>141</v>
      </c>
      <c r="K19" s="12">
        <v>98000</v>
      </c>
      <c r="L19" s="10"/>
    </row>
    <row r="20" ht="20.55" hidden="1" customHeight="1" spans="1:12">
      <c r="A20" s="10">
        <v>14</v>
      </c>
      <c r="B20" s="11" t="s">
        <v>17</v>
      </c>
      <c r="C20" s="11" t="s">
        <v>31</v>
      </c>
      <c r="D20" s="12">
        <v>37</v>
      </c>
      <c r="E20" s="12">
        <v>0</v>
      </c>
      <c r="F20" s="12">
        <v>37</v>
      </c>
      <c r="G20" s="12">
        <v>23</v>
      </c>
      <c r="H20" s="12">
        <v>13</v>
      </c>
      <c r="I20" s="12">
        <v>1</v>
      </c>
      <c r="J20" s="12">
        <f>I20+H20+G20</f>
        <v>37</v>
      </c>
      <c r="K20" s="12">
        <v>17900</v>
      </c>
      <c r="L20" s="10"/>
    </row>
    <row r="21" ht="20.55" hidden="1" customHeight="1" spans="1:12">
      <c r="A21" s="10">
        <v>15</v>
      </c>
      <c r="B21" s="11" t="s">
        <v>17</v>
      </c>
      <c r="C21" s="11" t="s">
        <v>32</v>
      </c>
      <c r="D21" s="12">
        <v>48</v>
      </c>
      <c r="E21" s="12">
        <v>1</v>
      </c>
      <c r="F21" s="12">
        <v>49</v>
      </c>
      <c r="G21" s="12">
        <v>30</v>
      </c>
      <c r="H21" s="12">
        <v>8</v>
      </c>
      <c r="I21" s="12">
        <v>11</v>
      </c>
      <c r="J21" s="12">
        <v>49</v>
      </c>
      <c r="K21" s="12">
        <v>25900</v>
      </c>
      <c r="L21" s="10"/>
    </row>
    <row r="22" ht="20.55" hidden="1" customHeight="1" spans="1:12">
      <c r="A22" s="10">
        <v>16</v>
      </c>
      <c r="B22" s="11" t="s">
        <v>17</v>
      </c>
      <c r="C22" s="11" t="s">
        <v>33</v>
      </c>
      <c r="D22" s="12">
        <v>217</v>
      </c>
      <c r="E22" s="12">
        <v>13</v>
      </c>
      <c r="F22" s="12">
        <v>230</v>
      </c>
      <c r="G22" s="12">
        <v>103</v>
      </c>
      <c r="H22" s="12">
        <v>72</v>
      </c>
      <c r="I22" s="12">
        <v>55</v>
      </c>
      <c r="J22" s="12">
        <f>I22+H22+G22</f>
        <v>230</v>
      </c>
      <c r="K22" s="12">
        <v>140400</v>
      </c>
      <c r="L22" s="10"/>
    </row>
    <row r="23" ht="20.55" hidden="1" customHeight="1" spans="1:12">
      <c r="A23" s="10">
        <v>17</v>
      </c>
      <c r="B23" s="11" t="s">
        <v>17</v>
      </c>
      <c r="C23" s="11" t="s">
        <v>34</v>
      </c>
      <c r="D23" s="12">
        <v>9</v>
      </c>
      <c r="E23" s="12">
        <v>4</v>
      </c>
      <c r="F23" s="12">
        <v>13</v>
      </c>
      <c r="G23" s="12">
        <v>5</v>
      </c>
      <c r="H23" s="12">
        <v>6</v>
      </c>
      <c r="I23" s="12">
        <v>2</v>
      </c>
      <c r="J23" s="12">
        <v>13</v>
      </c>
      <c r="K23" s="12">
        <v>3900</v>
      </c>
      <c r="L23" s="10"/>
    </row>
    <row r="24" ht="20.55" hidden="1" customHeight="1" spans="1:12">
      <c r="A24" s="10">
        <v>18</v>
      </c>
      <c r="B24" s="11" t="s">
        <v>17</v>
      </c>
      <c r="C24" s="11" t="s">
        <v>35</v>
      </c>
      <c r="D24" s="12">
        <v>42</v>
      </c>
      <c r="E24" s="12">
        <v>2</v>
      </c>
      <c r="F24" s="12">
        <v>44</v>
      </c>
      <c r="G24" s="12">
        <v>27</v>
      </c>
      <c r="H24" s="12">
        <v>7</v>
      </c>
      <c r="I24" s="12">
        <v>10</v>
      </c>
      <c r="J24" s="12">
        <v>44</v>
      </c>
      <c r="K24" s="12">
        <v>25500</v>
      </c>
      <c r="L24" s="10"/>
    </row>
    <row r="25" ht="20.55" hidden="1" customHeight="1" spans="1:12">
      <c r="A25" s="10">
        <v>19</v>
      </c>
      <c r="B25" s="11" t="s">
        <v>17</v>
      </c>
      <c r="C25" s="11" t="s">
        <v>36</v>
      </c>
      <c r="D25" s="12">
        <v>23</v>
      </c>
      <c r="E25" s="12">
        <v>0</v>
      </c>
      <c r="F25" s="12">
        <v>23</v>
      </c>
      <c r="G25" s="12">
        <v>23</v>
      </c>
      <c r="H25" s="12">
        <v>0</v>
      </c>
      <c r="I25" s="12">
        <v>0</v>
      </c>
      <c r="J25" s="12">
        <v>23</v>
      </c>
      <c r="K25" s="12">
        <v>11500</v>
      </c>
      <c r="L25" s="10"/>
    </row>
    <row r="26" ht="20.55" customHeight="1" spans="1:12">
      <c r="A26" s="10" t="s">
        <v>37</v>
      </c>
      <c r="B26" s="11" t="s">
        <v>17</v>
      </c>
      <c r="C26" s="11"/>
      <c r="D26" s="12">
        <v>1026</v>
      </c>
      <c r="E26" s="12">
        <v>62</v>
      </c>
      <c r="F26" s="12">
        <v>1088</v>
      </c>
      <c r="G26" s="12">
        <v>498</v>
      </c>
      <c r="H26" s="12">
        <v>324</v>
      </c>
      <c r="I26" s="12">
        <v>266</v>
      </c>
      <c r="J26" s="12">
        <v>1088</v>
      </c>
      <c r="K26" s="12">
        <v>611900</v>
      </c>
      <c r="L26" s="10"/>
    </row>
    <row r="27" ht="20.55" hidden="1" customHeight="1" spans="1:12">
      <c r="A27" s="13">
        <v>1</v>
      </c>
      <c r="B27" s="12" t="s">
        <v>38</v>
      </c>
      <c r="C27" s="12" t="s">
        <v>39</v>
      </c>
      <c r="D27" s="12">
        <v>41</v>
      </c>
      <c r="E27" s="12">
        <v>0</v>
      </c>
      <c r="F27" s="12">
        <v>41</v>
      </c>
      <c r="G27" s="14">
        <v>40</v>
      </c>
      <c r="H27" s="14">
        <v>1</v>
      </c>
      <c r="I27" s="14">
        <v>0</v>
      </c>
      <c r="J27" s="12">
        <v>41</v>
      </c>
      <c r="K27" s="12">
        <v>36300</v>
      </c>
      <c r="L27" s="22"/>
    </row>
    <row r="28" ht="20.55" hidden="1" customHeight="1" spans="1:12">
      <c r="A28" s="13">
        <v>2</v>
      </c>
      <c r="B28" s="12" t="s">
        <v>38</v>
      </c>
      <c r="C28" s="12" t="s">
        <v>40</v>
      </c>
      <c r="D28" s="12">
        <v>10</v>
      </c>
      <c r="E28" s="12">
        <v>2</v>
      </c>
      <c r="F28" s="12">
        <v>12</v>
      </c>
      <c r="G28" s="14">
        <v>12</v>
      </c>
      <c r="H28" s="14">
        <v>0</v>
      </c>
      <c r="I28" s="14">
        <v>0</v>
      </c>
      <c r="J28" s="12">
        <v>12</v>
      </c>
      <c r="K28" s="12">
        <v>7200</v>
      </c>
      <c r="L28" s="22"/>
    </row>
    <row r="29" ht="20.55" hidden="1" customHeight="1" spans="1:12">
      <c r="A29" s="13">
        <v>3</v>
      </c>
      <c r="B29" s="12" t="s">
        <v>38</v>
      </c>
      <c r="C29" s="12" t="s">
        <v>41</v>
      </c>
      <c r="D29" s="12">
        <v>1</v>
      </c>
      <c r="E29" s="12">
        <v>3</v>
      </c>
      <c r="F29" s="12">
        <v>4</v>
      </c>
      <c r="G29" s="14">
        <v>2</v>
      </c>
      <c r="H29" s="14">
        <v>0</v>
      </c>
      <c r="I29" s="14">
        <v>2</v>
      </c>
      <c r="J29" s="12">
        <v>4</v>
      </c>
      <c r="K29" s="12">
        <v>1500</v>
      </c>
      <c r="L29" s="22"/>
    </row>
    <row r="30" ht="20.55" hidden="1" customHeight="1" spans="1:12">
      <c r="A30" s="13">
        <v>4</v>
      </c>
      <c r="B30" s="12" t="s">
        <v>38</v>
      </c>
      <c r="C30" s="12" t="s">
        <v>42</v>
      </c>
      <c r="D30" s="12">
        <v>36</v>
      </c>
      <c r="E30" s="12">
        <v>2</v>
      </c>
      <c r="F30" s="12">
        <v>38</v>
      </c>
      <c r="G30" s="14">
        <v>4</v>
      </c>
      <c r="H30" s="14">
        <v>27</v>
      </c>
      <c r="I30" s="14">
        <v>7</v>
      </c>
      <c r="J30" s="12">
        <v>38</v>
      </c>
      <c r="K30" s="12">
        <v>15000</v>
      </c>
      <c r="L30" s="22"/>
    </row>
    <row r="31" ht="20.55" hidden="1" customHeight="1" spans="1:12">
      <c r="A31" s="13">
        <v>5</v>
      </c>
      <c r="B31" s="12" t="s">
        <v>38</v>
      </c>
      <c r="C31" s="12" t="s">
        <v>43</v>
      </c>
      <c r="D31" s="12">
        <v>13</v>
      </c>
      <c r="E31" s="12">
        <v>2</v>
      </c>
      <c r="F31" s="12">
        <v>15</v>
      </c>
      <c r="G31" s="14">
        <v>2</v>
      </c>
      <c r="H31" s="14">
        <v>3</v>
      </c>
      <c r="I31" s="14">
        <v>10</v>
      </c>
      <c r="J31" s="12">
        <v>15</v>
      </c>
      <c r="K31" s="12">
        <v>6900</v>
      </c>
      <c r="L31" s="22"/>
    </row>
    <row r="32" ht="20.55" hidden="1" customHeight="1" spans="1:12">
      <c r="A32" s="13">
        <v>6</v>
      </c>
      <c r="B32" s="12" t="s">
        <v>38</v>
      </c>
      <c r="C32" s="12" t="s">
        <v>44</v>
      </c>
      <c r="D32" s="12">
        <v>27</v>
      </c>
      <c r="E32" s="12">
        <v>3</v>
      </c>
      <c r="F32" s="12">
        <v>30</v>
      </c>
      <c r="G32" s="14">
        <v>9</v>
      </c>
      <c r="H32" s="14">
        <v>14</v>
      </c>
      <c r="I32" s="14">
        <v>7</v>
      </c>
      <c r="J32" s="12">
        <v>30</v>
      </c>
      <c r="K32" s="12">
        <v>13600</v>
      </c>
      <c r="L32" s="22"/>
    </row>
    <row r="33" ht="20.55" hidden="1" customHeight="1" spans="1:12">
      <c r="A33" s="13">
        <v>7</v>
      </c>
      <c r="B33" s="12" t="s">
        <v>38</v>
      </c>
      <c r="C33" s="12" t="s">
        <v>45</v>
      </c>
      <c r="D33" s="12">
        <v>8</v>
      </c>
      <c r="E33" s="12">
        <v>1</v>
      </c>
      <c r="F33" s="12">
        <v>9</v>
      </c>
      <c r="G33" s="14">
        <v>3</v>
      </c>
      <c r="H33" s="14">
        <v>0</v>
      </c>
      <c r="I33" s="14">
        <v>6</v>
      </c>
      <c r="J33" s="12">
        <v>9</v>
      </c>
      <c r="K33" s="12">
        <v>4000</v>
      </c>
      <c r="L33" s="22"/>
    </row>
    <row r="34" ht="20.55" hidden="1" customHeight="1" spans="1:12">
      <c r="A34" s="13">
        <v>8</v>
      </c>
      <c r="B34" s="12" t="s">
        <v>38</v>
      </c>
      <c r="C34" s="12" t="s">
        <v>46</v>
      </c>
      <c r="D34" s="12">
        <v>9</v>
      </c>
      <c r="E34" s="12">
        <v>4</v>
      </c>
      <c r="F34" s="12">
        <v>13</v>
      </c>
      <c r="G34" s="14">
        <v>3</v>
      </c>
      <c r="H34" s="14">
        <v>7</v>
      </c>
      <c r="I34" s="14">
        <v>3</v>
      </c>
      <c r="J34" s="12">
        <v>13</v>
      </c>
      <c r="K34" s="12">
        <v>3900</v>
      </c>
      <c r="L34" s="22"/>
    </row>
    <row r="35" ht="20.55" hidden="1" customHeight="1" spans="1:12">
      <c r="A35" s="13">
        <v>9</v>
      </c>
      <c r="B35" s="12" t="s">
        <v>38</v>
      </c>
      <c r="C35" s="12" t="s">
        <v>47</v>
      </c>
      <c r="D35" s="12">
        <v>6</v>
      </c>
      <c r="E35" s="12">
        <v>2</v>
      </c>
      <c r="F35" s="12">
        <v>8</v>
      </c>
      <c r="G35" s="14">
        <v>0</v>
      </c>
      <c r="H35" s="14">
        <v>7</v>
      </c>
      <c r="I35" s="14">
        <v>1</v>
      </c>
      <c r="J35" s="12">
        <v>8</v>
      </c>
      <c r="K35" s="12">
        <v>2900</v>
      </c>
      <c r="L35" s="22"/>
    </row>
    <row r="36" ht="20.55" hidden="1" customHeight="1" spans="1:12">
      <c r="A36" s="13">
        <v>10</v>
      </c>
      <c r="B36" s="15" t="s">
        <v>48</v>
      </c>
      <c r="C36" s="12" t="s">
        <v>49</v>
      </c>
      <c r="D36" s="12">
        <v>2</v>
      </c>
      <c r="E36" s="12">
        <v>2</v>
      </c>
      <c r="F36" s="12">
        <v>4</v>
      </c>
      <c r="G36" s="14">
        <v>2</v>
      </c>
      <c r="H36" s="14">
        <v>2</v>
      </c>
      <c r="I36" s="14">
        <v>0</v>
      </c>
      <c r="J36" s="12">
        <v>4</v>
      </c>
      <c r="K36" s="12">
        <v>2100</v>
      </c>
      <c r="L36" s="22"/>
    </row>
    <row r="37" ht="20.55" hidden="1" customHeight="1" spans="1:12">
      <c r="A37" s="13">
        <v>11</v>
      </c>
      <c r="B37" s="12" t="s">
        <v>38</v>
      </c>
      <c r="C37" s="12" t="s">
        <v>50</v>
      </c>
      <c r="D37" s="12">
        <v>32</v>
      </c>
      <c r="E37" s="12">
        <v>3</v>
      </c>
      <c r="F37" s="12">
        <v>35</v>
      </c>
      <c r="G37" s="14">
        <v>13</v>
      </c>
      <c r="H37" s="14">
        <v>21</v>
      </c>
      <c r="I37" s="14">
        <v>1</v>
      </c>
      <c r="J37" s="12">
        <v>35</v>
      </c>
      <c r="K37" s="12">
        <v>13800</v>
      </c>
      <c r="L37" s="22"/>
    </row>
    <row r="38" ht="20.55" hidden="1" customHeight="1" spans="1:12">
      <c r="A38" s="13">
        <v>12</v>
      </c>
      <c r="B38" s="12" t="s">
        <v>38</v>
      </c>
      <c r="C38" s="12" t="s">
        <v>51</v>
      </c>
      <c r="D38" s="12">
        <v>3</v>
      </c>
      <c r="E38" s="12">
        <v>4</v>
      </c>
      <c r="F38" s="12">
        <v>7</v>
      </c>
      <c r="G38" s="14">
        <v>4</v>
      </c>
      <c r="H38" s="14">
        <v>0</v>
      </c>
      <c r="I38" s="14">
        <v>3</v>
      </c>
      <c r="J38" s="12">
        <v>7</v>
      </c>
      <c r="K38" s="12">
        <v>2700</v>
      </c>
      <c r="L38" s="22"/>
    </row>
    <row r="39" ht="20.55" hidden="1" customHeight="1" spans="1:12">
      <c r="A39" s="13">
        <v>13</v>
      </c>
      <c r="B39" s="12" t="s">
        <v>38</v>
      </c>
      <c r="C39" s="12" t="s">
        <v>52</v>
      </c>
      <c r="D39" s="12">
        <v>46</v>
      </c>
      <c r="E39" s="12">
        <v>3</v>
      </c>
      <c r="F39" s="12">
        <v>49</v>
      </c>
      <c r="G39" s="14">
        <v>25</v>
      </c>
      <c r="H39" s="14">
        <v>18</v>
      </c>
      <c r="I39" s="14">
        <v>6</v>
      </c>
      <c r="J39" s="12">
        <v>49</v>
      </c>
      <c r="K39" s="12">
        <v>20200</v>
      </c>
      <c r="L39" s="22"/>
    </row>
    <row r="40" ht="20.55" hidden="1" customHeight="1" spans="1:12">
      <c r="A40" s="13">
        <v>14</v>
      </c>
      <c r="B40" s="12" t="s">
        <v>38</v>
      </c>
      <c r="C40" s="12" t="s">
        <v>53</v>
      </c>
      <c r="D40" s="12">
        <v>2</v>
      </c>
      <c r="E40" s="12">
        <v>5</v>
      </c>
      <c r="F40" s="12">
        <v>7</v>
      </c>
      <c r="G40" s="14">
        <v>2</v>
      </c>
      <c r="H40" s="14">
        <v>2</v>
      </c>
      <c r="I40" s="14">
        <v>3</v>
      </c>
      <c r="J40" s="12">
        <v>7</v>
      </c>
      <c r="K40" s="12">
        <v>3300</v>
      </c>
      <c r="L40" s="22"/>
    </row>
    <row r="41" ht="20.55" hidden="1" customHeight="1" spans="1:12">
      <c r="A41" s="13">
        <v>15</v>
      </c>
      <c r="B41" s="12" t="s">
        <v>38</v>
      </c>
      <c r="C41" s="12" t="s">
        <v>54</v>
      </c>
      <c r="D41" s="12">
        <v>29</v>
      </c>
      <c r="E41" s="12">
        <v>1</v>
      </c>
      <c r="F41" s="12">
        <v>30</v>
      </c>
      <c r="G41" s="14">
        <v>5</v>
      </c>
      <c r="H41" s="14">
        <v>11</v>
      </c>
      <c r="I41" s="14">
        <v>14</v>
      </c>
      <c r="J41" s="12">
        <v>30</v>
      </c>
      <c r="K41" s="12">
        <v>11100</v>
      </c>
      <c r="L41" s="22"/>
    </row>
    <row r="42" ht="20.55" hidden="1" customHeight="1" spans="1:12">
      <c r="A42" s="13">
        <v>16</v>
      </c>
      <c r="B42" s="12" t="s">
        <v>38</v>
      </c>
      <c r="C42" s="12" t="s">
        <v>55</v>
      </c>
      <c r="D42" s="12">
        <v>5</v>
      </c>
      <c r="E42" s="12">
        <v>2</v>
      </c>
      <c r="F42" s="12">
        <v>7</v>
      </c>
      <c r="G42" s="14">
        <v>3</v>
      </c>
      <c r="H42" s="14">
        <v>1</v>
      </c>
      <c r="I42" s="14">
        <v>3</v>
      </c>
      <c r="J42" s="12">
        <v>7</v>
      </c>
      <c r="K42" s="12">
        <v>3800</v>
      </c>
      <c r="L42" s="22"/>
    </row>
    <row r="43" ht="20.55" hidden="1" customHeight="1" spans="1:12">
      <c r="A43" s="13">
        <v>17</v>
      </c>
      <c r="B43" s="12" t="s">
        <v>38</v>
      </c>
      <c r="C43" s="12" t="s">
        <v>56</v>
      </c>
      <c r="D43" s="12">
        <v>1</v>
      </c>
      <c r="E43" s="12">
        <v>6</v>
      </c>
      <c r="F43" s="12">
        <v>7</v>
      </c>
      <c r="G43" s="14">
        <v>7</v>
      </c>
      <c r="H43" s="14">
        <v>0</v>
      </c>
      <c r="I43" s="14">
        <v>0</v>
      </c>
      <c r="J43" s="12">
        <v>7</v>
      </c>
      <c r="K43" s="12">
        <v>4600</v>
      </c>
      <c r="L43" s="22"/>
    </row>
    <row r="44" ht="20.55" hidden="1" customHeight="1" spans="1:12">
      <c r="A44" s="13">
        <v>18</v>
      </c>
      <c r="B44" s="12" t="s">
        <v>38</v>
      </c>
      <c r="C44" s="12" t="s">
        <v>57</v>
      </c>
      <c r="D44" s="12">
        <v>1</v>
      </c>
      <c r="E44" s="12">
        <v>0</v>
      </c>
      <c r="F44" s="12">
        <v>1</v>
      </c>
      <c r="G44" s="14">
        <v>1</v>
      </c>
      <c r="H44" s="14">
        <v>0</v>
      </c>
      <c r="I44" s="14">
        <v>0</v>
      </c>
      <c r="J44" s="12">
        <v>1</v>
      </c>
      <c r="K44" s="12">
        <v>200</v>
      </c>
      <c r="L44" s="22"/>
    </row>
    <row r="45" ht="20.55" hidden="1" customHeight="1" spans="1:12">
      <c r="A45" s="13">
        <v>19</v>
      </c>
      <c r="B45" s="12" t="s">
        <v>38</v>
      </c>
      <c r="C45" s="12" t="s">
        <v>58</v>
      </c>
      <c r="D45" s="12">
        <v>3</v>
      </c>
      <c r="E45" s="12">
        <v>0</v>
      </c>
      <c r="F45" s="12">
        <v>3</v>
      </c>
      <c r="G45" s="14">
        <v>2</v>
      </c>
      <c r="H45" s="14">
        <v>0</v>
      </c>
      <c r="I45" s="14">
        <v>1</v>
      </c>
      <c r="J45" s="12">
        <v>3</v>
      </c>
      <c r="K45" s="12">
        <v>1600</v>
      </c>
      <c r="L45" s="22"/>
    </row>
    <row r="46" ht="20.55" hidden="1" customHeight="1" spans="1:12">
      <c r="A46" s="13">
        <v>20</v>
      </c>
      <c r="B46" s="12" t="s">
        <v>38</v>
      </c>
      <c r="C46" s="12" t="s">
        <v>59</v>
      </c>
      <c r="D46" s="12">
        <v>151</v>
      </c>
      <c r="E46" s="12">
        <v>6</v>
      </c>
      <c r="F46" s="12">
        <v>157</v>
      </c>
      <c r="G46" s="14">
        <v>91</v>
      </c>
      <c r="H46" s="14">
        <v>23</v>
      </c>
      <c r="I46" s="14">
        <v>43</v>
      </c>
      <c r="J46" s="12">
        <v>157</v>
      </c>
      <c r="K46" s="12">
        <v>82800</v>
      </c>
      <c r="L46" s="22"/>
    </row>
    <row r="47" ht="20.55" hidden="1" customHeight="1" spans="1:12">
      <c r="A47" s="13">
        <v>21</v>
      </c>
      <c r="B47" s="12" t="s">
        <v>38</v>
      </c>
      <c r="C47" s="12" t="s">
        <v>60</v>
      </c>
      <c r="D47" s="12">
        <v>52</v>
      </c>
      <c r="E47" s="12">
        <v>1</v>
      </c>
      <c r="F47" s="12">
        <v>53</v>
      </c>
      <c r="G47" s="14">
        <v>44</v>
      </c>
      <c r="H47" s="14">
        <v>4</v>
      </c>
      <c r="I47" s="14">
        <v>5</v>
      </c>
      <c r="J47" s="12">
        <v>53</v>
      </c>
      <c r="K47" s="12">
        <v>28100</v>
      </c>
      <c r="L47" s="22"/>
    </row>
    <row r="48" ht="20.55" hidden="1" customHeight="1" spans="1:12">
      <c r="A48" s="13">
        <v>22</v>
      </c>
      <c r="B48" s="12" t="s">
        <v>38</v>
      </c>
      <c r="C48" s="12" t="s">
        <v>61</v>
      </c>
      <c r="D48" s="12">
        <v>5</v>
      </c>
      <c r="E48" s="12">
        <v>4</v>
      </c>
      <c r="F48" s="12">
        <v>9</v>
      </c>
      <c r="G48" s="14">
        <v>2</v>
      </c>
      <c r="H48" s="14">
        <v>4</v>
      </c>
      <c r="I48" s="14">
        <v>3</v>
      </c>
      <c r="J48" s="12">
        <v>9</v>
      </c>
      <c r="K48" s="12">
        <v>2300</v>
      </c>
      <c r="L48" s="22"/>
    </row>
    <row r="49" ht="20.55" hidden="1" customHeight="1" spans="1:12">
      <c r="A49" s="13">
        <v>23</v>
      </c>
      <c r="B49" s="12" t="s">
        <v>38</v>
      </c>
      <c r="C49" s="12" t="s">
        <v>62</v>
      </c>
      <c r="D49" s="12">
        <v>15</v>
      </c>
      <c r="E49" s="12">
        <v>3</v>
      </c>
      <c r="F49" s="12">
        <v>18</v>
      </c>
      <c r="G49" s="14">
        <v>9</v>
      </c>
      <c r="H49" s="14">
        <v>4</v>
      </c>
      <c r="I49" s="14">
        <v>5</v>
      </c>
      <c r="J49" s="12">
        <v>18</v>
      </c>
      <c r="K49" s="12">
        <v>11400</v>
      </c>
      <c r="L49" s="22"/>
    </row>
    <row r="50" s="1" customFormat="1" ht="20.55" customHeight="1" spans="1:12">
      <c r="A50" s="16" t="s">
        <v>37</v>
      </c>
      <c r="B50" s="12" t="s">
        <v>38</v>
      </c>
      <c r="C50" s="16"/>
      <c r="D50" s="17">
        <v>498</v>
      </c>
      <c r="E50" s="17">
        <v>59</v>
      </c>
      <c r="F50" s="17">
        <v>557</v>
      </c>
      <c r="G50" s="17">
        <v>285</v>
      </c>
      <c r="H50" s="17">
        <v>149</v>
      </c>
      <c r="I50" s="17">
        <v>123</v>
      </c>
      <c r="J50" s="17">
        <v>557</v>
      </c>
      <c r="K50" s="17">
        <v>279300</v>
      </c>
      <c r="L50" s="22"/>
    </row>
    <row r="51" ht="20.55" hidden="1" customHeight="1" spans="1:12">
      <c r="A51" s="10">
        <v>1</v>
      </c>
      <c r="B51" s="12" t="s">
        <v>63</v>
      </c>
      <c r="C51" s="12" t="s">
        <v>64</v>
      </c>
      <c r="D51" s="18">
        <v>24</v>
      </c>
      <c r="E51" s="18">
        <v>3</v>
      </c>
      <c r="F51" s="18">
        <v>27</v>
      </c>
      <c r="G51" s="18">
        <v>2</v>
      </c>
      <c r="H51" s="18">
        <v>10</v>
      </c>
      <c r="I51" s="18">
        <v>15</v>
      </c>
      <c r="J51" s="18">
        <v>27</v>
      </c>
      <c r="K51" s="18">
        <v>9600</v>
      </c>
      <c r="L51" s="10"/>
    </row>
    <row r="52" ht="20.55" hidden="1" customHeight="1" spans="1:12">
      <c r="A52" s="10">
        <v>2</v>
      </c>
      <c r="B52" s="12" t="s">
        <v>63</v>
      </c>
      <c r="C52" s="12" t="s">
        <v>65</v>
      </c>
      <c r="D52" s="18">
        <v>8</v>
      </c>
      <c r="E52" s="18">
        <v>2</v>
      </c>
      <c r="F52" s="18">
        <v>10</v>
      </c>
      <c r="G52" s="18">
        <v>1</v>
      </c>
      <c r="H52" s="18">
        <v>6</v>
      </c>
      <c r="I52" s="18">
        <v>3</v>
      </c>
      <c r="J52" s="18">
        <v>10</v>
      </c>
      <c r="K52" s="18">
        <v>3700</v>
      </c>
      <c r="L52" s="10"/>
    </row>
    <row r="53" ht="20.55" hidden="1" customHeight="1" spans="1:12">
      <c r="A53" s="10">
        <v>3</v>
      </c>
      <c r="B53" s="12" t="s">
        <v>63</v>
      </c>
      <c r="C53" s="12" t="s">
        <v>66</v>
      </c>
      <c r="D53" s="18">
        <v>77</v>
      </c>
      <c r="E53" s="18">
        <v>1</v>
      </c>
      <c r="F53" s="18">
        <v>78</v>
      </c>
      <c r="G53" s="18">
        <v>61</v>
      </c>
      <c r="H53" s="18">
        <v>2</v>
      </c>
      <c r="I53" s="18">
        <v>15</v>
      </c>
      <c r="J53" s="18">
        <v>78</v>
      </c>
      <c r="K53" s="18">
        <v>31800</v>
      </c>
      <c r="L53" s="10"/>
    </row>
    <row r="54" ht="20.55" hidden="1" customHeight="1" spans="1:12">
      <c r="A54" s="10">
        <v>4</v>
      </c>
      <c r="B54" s="12" t="s">
        <v>63</v>
      </c>
      <c r="C54" s="12" t="s">
        <v>67</v>
      </c>
      <c r="D54" s="18">
        <v>15</v>
      </c>
      <c r="E54" s="18">
        <v>6</v>
      </c>
      <c r="F54" s="18">
        <v>21</v>
      </c>
      <c r="G54" s="18">
        <v>7</v>
      </c>
      <c r="H54" s="18">
        <v>7</v>
      </c>
      <c r="I54" s="18">
        <v>7</v>
      </c>
      <c r="J54" s="18">
        <v>21</v>
      </c>
      <c r="K54" s="18">
        <v>6400</v>
      </c>
      <c r="L54" s="10"/>
    </row>
    <row r="55" ht="20.55" hidden="1" customHeight="1" spans="1:12">
      <c r="A55" s="10">
        <v>5</v>
      </c>
      <c r="B55" s="12" t="s">
        <v>63</v>
      </c>
      <c r="C55" s="12" t="s">
        <v>68</v>
      </c>
      <c r="D55" s="19">
        <v>32</v>
      </c>
      <c r="E55" s="18">
        <v>10</v>
      </c>
      <c r="F55" s="18">
        <v>42</v>
      </c>
      <c r="G55" s="18">
        <v>18</v>
      </c>
      <c r="H55" s="18">
        <v>22</v>
      </c>
      <c r="I55" s="18">
        <v>2</v>
      </c>
      <c r="J55" s="18">
        <v>42</v>
      </c>
      <c r="K55" s="23">
        <v>16700</v>
      </c>
      <c r="L55" s="10"/>
    </row>
    <row r="56" ht="20.55" hidden="1" customHeight="1" spans="1:12">
      <c r="A56" s="10">
        <v>6</v>
      </c>
      <c r="B56" s="12" t="s">
        <v>63</v>
      </c>
      <c r="C56" s="12" t="s">
        <v>69</v>
      </c>
      <c r="D56" s="18">
        <v>150</v>
      </c>
      <c r="E56" s="18">
        <v>4</v>
      </c>
      <c r="F56" s="18">
        <v>154</v>
      </c>
      <c r="G56" s="18">
        <v>49</v>
      </c>
      <c r="H56" s="18">
        <v>42</v>
      </c>
      <c r="I56" s="18">
        <v>63</v>
      </c>
      <c r="J56" s="18">
        <v>154</v>
      </c>
      <c r="K56" s="18">
        <v>79700</v>
      </c>
      <c r="L56" s="10"/>
    </row>
    <row r="57" ht="20.55" hidden="1" customHeight="1" spans="1:12">
      <c r="A57" s="10">
        <v>7</v>
      </c>
      <c r="B57" s="12" t="s">
        <v>63</v>
      </c>
      <c r="C57" s="12" t="s">
        <v>70</v>
      </c>
      <c r="D57" s="18">
        <v>8</v>
      </c>
      <c r="E57" s="18">
        <v>7</v>
      </c>
      <c r="F57" s="18">
        <v>15</v>
      </c>
      <c r="G57" s="18">
        <v>2</v>
      </c>
      <c r="H57" s="18">
        <v>6</v>
      </c>
      <c r="I57" s="18">
        <v>7</v>
      </c>
      <c r="J57" s="18">
        <v>15</v>
      </c>
      <c r="K57" s="18">
        <v>5500</v>
      </c>
      <c r="L57" s="10"/>
    </row>
    <row r="58" ht="20.55" hidden="1" customHeight="1" spans="1:12">
      <c r="A58" s="10">
        <v>8</v>
      </c>
      <c r="B58" s="12" t="s">
        <v>63</v>
      </c>
      <c r="C58" s="12" t="s">
        <v>71</v>
      </c>
      <c r="D58" s="18">
        <v>61</v>
      </c>
      <c r="E58" s="18">
        <v>1</v>
      </c>
      <c r="F58" s="18">
        <v>62</v>
      </c>
      <c r="G58" s="18">
        <v>36</v>
      </c>
      <c r="H58" s="18">
        <v>18</v>
      </c>
      <c r="I58" s="18">
        <v>8</v>
      </c>
      <c r="J58" s="18">
        <v>62</v>
      </c>
      <c r="K58" s="18">
        <v>25100</v>
      </c>
      <c r="L58" s="10"/>
    </row>
    <row r="59" ht="20.55" hidden="1" customHeight="1" spans="1:12">
      <c r="A59" s="10">
        <v>9</v>
      </c>
      <c r="B59" s="12" t="s">
        <v>63</v>
      </c>
      <c r="C59" s="12" t="s">
        <v>72</v>
      </c>
      <c r="D59" s="18">
        <v>53</v>
      </c>
      <c r="E59" s="18">
        <v>1</v>
      </c>
      <c r="F59" s="18">
        <v>54</v>
      </c>
      <c r="G59" s="18">
        <v>29</v>
      </c>
      <c r="H59" s="18">
        <v>22</v>
      </c>
      <c r="I59" s="18">
        <v>3</v>
      </c>
      <c r="J59" s="18">
        <v>54</v>
      </c>
      <c r="K59" s="18">
        <v>15100</v>
      </c>
      <c r="L59" s="10"/>
    </row>
    <row r="60" ht="20.55" hidden="1" customHeight="1" spans="1:12">
      <c r="A60" s="10">
        <v>10</v>
      </c>
      <c r="B60" s="12" t="s">
        <v>63</v>
      </c>
      <c r="C60" s="12" t="s">
        <v>73</v>
      </c>
      <c r="D60" s="18">
        <v>12</v>
      </c>
      <c r="E60" s="18">
        <v>4</v>
      </c>
      <c r="F60" s="18">
        <v>16</v>
      </c>
      <c r="G60" s="18">
        <v>4</v>
      </c>
      <c r="H60" s="18">
        <v>10</v>
      </c>
      <c r="I60" s="18">
        <v>2</v>
      </c>
      <c r="J60" s="18">
        <v>16</v>
      </c>
      <c r="K60" s="18">
        <v>4900</v>
      </c>
      <c r="L60" s="10"/>
    </row>
    <row r="61" ht="20.55" hidden="1" customHeight="1" spans="1:12">
      <c r="A61" s="10">
        <v>11</v>
      </c>
      <c r="B61" s="12" t="s">
        <v>63</v>
      </c>
      <c r="C61" s="12" t="s">
        <v>74</v>
      </c>
      <c r="D61" s="18">
        <v>53</v>
      </c>
      <c r="E61" s="18">
        <v>1</v>
      </c>
      <c r="F61" s="18">
        <v>54</v>
      </c>
      <c r="G61" s="18">
        <v>48</v>
      </c>
      <c r="H61" s="18">
        <v>6</v>
      </c>
      <c r="I61" s="18">
        <v>0</v>
      </c>
      <c r="J61" s="18">
        <v>54</v>
      </c>
      <c r="K61" s="18">
        <v>30700</v>
      </c>
      <c r="L61" s="10"/>
    </row>
    <row r="62" ht="20.55" hidden="1" customHeight="1" spans="1:12">
      <c r="A62" s="10">
        <v>12</v>
      </c>
      <c r="B62" s="12" t="s">
        <v>63</v>
      </c>
      <c r="C62" s="12" t="s">
        <v>75</v>
      </c>
      <c r="D62" s="18">
        <v>68</v>
      </c>
      <c r="E62" s="18">
        <v>9</v>
      </c>
      <c r="F62" s="18">
        <v>77</v>
      </c>
      <c r="G62" s="18">
        <v>23</v>
      </c>
      <c r="H62" s="18">
        <v>18</v>
      </c>
      <c r="I62" s="18">
        <v>36</v>
      </c>
      <c r="J62" s="18">
        <v>77</v>
      </c>
      <c r="K62" s="18">
        <v>30700</v>
      </c>
      <c r="L62" s="10"/>
    </row>
    <row r="63" ht="20.55" hidden="1" customHeight="1" spans="1:12">
      <c r="A63" s="10">
        <v>13</v>
      </c>
      <c r="B63" s="12" t="s">
        <v>63</v>
      </c>
      <c r="C63" s="12" t="s">
        <v>76</v>
      </c>
      <c r="D63" s="18">
        <v>13</v>
      </c>
      <c r="E63" s="18">
        <v>6</v>
      </c>
      <c r="F63" s="18">
        <v>19</v>
      </c>
      <c r="G63" s="18">
        <v>4</v>
      </c>
      <c r="H63" s="18">
        <v>7</v>
      </c>
      <c r="I63" s="18">
        <v>8</v>
      </c>
      <c r="J63" s="18">
        <v>19</v>
      </c>
      <c r="K63" s="18">
        <v>7900</v>
      </c>
      <c r="L63" s="10"/>
    </row>
    <row r="64" customFormat="1" ht="20.55" hidden="1" customHeight="1" spans="1:12">
      <c r="A64" s="10">
        <v>14</v>
      </c>
      <c r="B64" s="12" t="s">
        <v>63</v>
      </c>
      <c r="C64" s="12" t="s">
        <v>77</v>
      </c>
      <c r="D64" s="18">
        <v>0</v>
      </c>
      <c r="E64" s="18">
        <v>1</v>
      </c>
      <c r="F64" s="18">
        <v>1</v>
      </c>
      <c r="G64" s="18">
        <v>1</v>
      </c>
      <c r="H64" s="18">
        <v>0</v>
      </c>
      <c r="I64" s="18">
        <v>0</v>
      </c>
      <c r="J64" s="18">
        <v>1</v>
      </c>
      <c r="K64" s="18">
        <v>600</v>
      </c>
      <c r="L64" s="10"/>
    </row>
    <row r="65" ht="20.55" hidden="1" customHeight="1" spans="1:12">
      <c r="A65" s="10">
        <v>15</v>
      </c>
      <c r="B65" s="12" t="s">
        <v>63</v>
      </c>
      <c r="C65" s="12" t="s">
        <v>78</v>
      </c>
      <c r="D65" s="18">
        <v>135</v>
      </c>
      <c r="E65" s="18">
        <v>1</v>
      </c>
      <c r="F65" s="18">
        <v>136</v>
      </c>
      <c r="G65" s="18">
        <v>97</v>
      </c>
      <c r="H65" s="18">
        <v>25</v>
      </c>
      <c r="I65" s="18">
        <v>14</v>
      </c>
      <c r="J65" s="18">
        <v>136</v>
      </c>
      <c r="K65" s="18">
        <v>50400</v>
      </c>
      <c r="L65" s="10"/>
    </row>
    <row r="66" ht="20.55" hidden="1" customHeight="1" spans="1:12">
      <c r="A66" s="10">
        <v>16</v>
      </c>
      <c r="B66" s="12" t="s">
        <v>63</v>
      </c>
      <c r="C66" s="12" t="s">
        <v>79</v>
      </c>
      <c r="D66" s="18">
        <v>115</v>
      </c>
      <c r="E66" s="18">
        <v>3</v>
      </c>
      <c r="F66" s="18">
        <v>118</v>
      </c>
      <c r="G66" s="18">
        <v>36</v>
      </c>
      <c r="H66" s="18">
        <v>14</v>
      </c>
      <c r="I66" s="18">
        <v>68</v>
      </c>
      <c r="J66" s="18">
        <v>118</v>
      </c>
      <c r="K66" s="18">
        <v>59000</v>
      </c>
      <c r="L66" s="10"/>
    </row>
    <row r="67" ht="20.55" hidden="1" customHeight="1" spans="1:12">
      <c r="A67" s="10">
        <v>17</v>
      </c>
      <c r="B67" s="12" t="s">
        <v>63</v>
      </c>
      <c r="C67" s="12" t="s">
        <v>80</v>
      </c>
      <c r="D67" s="18">
        <v>43</v>
      </c>
      <c r="E67" s="18">
        <v>1</v>
      </c>
      <c r="F67" s="18">
        <v>44</v>
      </c>
      <c r="G67" s="18">
        <v>19</v>
      </c>
      <c r="H67" s="18">
        <v>2</v>
      </c>
      <c r="I67" s="18">
        <v>23</v>
      </c>
      <c r="J67" s="18">
        <v>44</v>
      </c>
      <c r="K67" s="18">
        <v>24200</v>
      </c>
      <c r="L67" s="10"/>
    </row>
    <row r="68" ht="20.55" hidden="1" customHeight="1" spans="1:12">
      <c r="A68" s="10">
        <v>18</v>
      </c>
      <c r="B68" s="12" t="s">
        <v>63</v>
      </c>
      <c r="C68" s="12" t="s">
        <v>81</v>
      </c>
      <c r="D68" s="18">
        <v>158</v>
      </c>
      <c r="E68" s="18">
        <v>4</v>
      </c>
      <c r="F68" s="18">
        <v>162</v>
      </c>
      <c r="G68" s="18">
        <v>86</v>
      </c>
      <c r="H68" s="18">
        <v>19</v>
      </c>
      <c r="I68" s="18">
        <v>57</v>
      </c>
      <c r="J68" s="18">
        <v>162</v>
      </c>
      <c r="K68" s="18">
        <v>74500</v>
      </c>
      <c r="L68" s="10"/>
    </row>
    <row r="69" ht="20.55" hidden="1" customHeight="1" spans="1:12">
      <c r="A69" s="10">
        <v>19</v>
      </c>
      <c r="B69" s="12" t="s">
        <v>63</v>
      </c>
      <c r="C69" s="12" t="s">
        <v>82</v>
      </c>
      <c r="D69" s="18">
        <v>45</v>
      </c>
      <c r="E69" s="18">
        <v>3</v>
      </c>
      <c r="F69" s="18">
        <v>48</v>
      </c>
      <c r="G69" s="18">
        <v>31</v>
      </c>
      <c r="H69" s="18">
        <v>17</v>
      </c>
      <c r="I69" s="18">
        <v>0</v>
      </c>
      <c r="J69" s="18">
        <v>48</v>
      </c>
      <c r="K69" s="18">
        <v>15500</v>
      </c>
      <c r="L69" s="10"/>
    </row>
    <row r="70" ht="20.55" hidden="1" customHeight="1" spans="1:12">
      <c r="A70" s="10">
        <v>20</v>
      </c>
      <c r="B70" s="12" t="s">
        <v>63</v>
      </c>
      <c r="C70" s="12" t="s">
        <v>83</v>
      </c>
      <c r="D70" s="18">
        <v>100</v>
      </c>
      <c r="E70" s="18">
        <v>0</v>
      </c>
      <c r="F70" s="18">
        <v>100</v>
      </c>
      <c r="G70" s="18">
        <v>12</v>
      </c>
      <c r="H70" s="18">
        <v>11</v>
      </c>
      <c r="I70" s="18">
        <v>77</v>
      </c>
      <c r="J70" s="18">
        <v>100</v>
      </c>
      <c r="K70" s="18">
        <v>51300</v>
      </c>
      <c r="L70" s="10"/>
    </row>
    <row r="71" s="1" customFormat="1" ht="20.55" customHeight="1" spans="1:12">
      <c r="A71" s="24" t="s">
        <v>37</v>
      </c>
      <c r="B71" s="12" t="s">
        <v>63</v>
      </c>
      <c r="C71" s="12"/>
      <c r="D71" s="18">
        <f>SUM(D51:D70)</f>
        <v>1170</v>
      </c>
      <c r="E71" s="18">
        <f t="shared" ref="E71:K71" si="0">SUM(E51:E70)</f>
        <v>68</v>
      </c>
      <c r="F71" s="18">
        <f t="shared" si="0"/>
        <v>1238</v>
      </c>
      <c r="G71" s="18">
        <f t="shared" si="0"/>
        <v>566</v>
      </c>
      <c r="H71" s="18">
        <f t="shared" si="0"/>
        <v>264</v>
      </c>
      <c r="I71" s="18">
        <f t="shared" si="0"/>
        <v>408</v>
      </c>
      <c r="J71" s="18">
        <f t="shared" si="0"/>
        <v>1238</v>
      </c>
      <c r="K71" s="18">
        <f t="shared" si="0"/>
        <v>543300</v>
      </c>
      <c r="L71" s="30"/>
    </row>
    <row r="72" ht="20.55" hidden="1" customHeight="1" spans="1:12">
      <c r="A72" s="10">
        <v>1</v>
      </c>
      <c r="B72" s="25" t="s">
        <v>84</v>
      </c>
      <c r="C72" s="25" t="s">
        <v>85</v>
      </c>
      <c r="D72" s="25">
        <v>71</v>
      </c>
      <c r="E72" s="25">
        <v>2</v>
      </c>
      <c r="F72" s="25">
        <v>73</v>
      </c>
      <c r="G72" s="25">
        <v>59</v>
      </c>
      <c r="H72" s="25">
        <v>14</v>
      </c>
      <c r="I72" s="25">
        <v>0</v>
      </c>
      <c r="J72" s="25">
        <v>73</v>
      </c>
      <c r="K72" s="25">
        <v>44100</v>
      </c>
      <c r="L72" s="10"/>
    </row>
    <row r="73" ht="20.55" hidden="1" customHeight="1" spans="1:12">
      <c r="A73" s="10">
        <v>2</v>
      </c>
      <c r="B73" s="12" t="s">
        <v>84</v>
      </c>
      <c r="C73" s="12" t="s">
        <v>86</v>
      </c>
      <c r="D73" s="25">
        <v>47</v>
      </c>
      <c r="E73" s="25">
        <v>0</v>
      </c>
      <c r="F73" s="25">
        <v>47</v>
      </c>
      <c r="G73" s="25">
        <v>23</v>
      </c>
      <c r="H73" s="25">
        <v>3</v>
      </c>
      <c r="I73" s="25">
        <v>21</v>
      </c>
      <c r="J73" s="25">
        <v>47</v>
      </c>
      <c r="K73" s="25">
        <v>22900</v>
      </c>
      <c r="L73" s="10"/>
    </row>
    <row r="74" ht="20.55" hidden="1" customHeight="1" spans="1:12">
      <c r="A74" s="10">
        <v>3</v>
      </c>
      <c r="B74" s="25" t="s">
        <v>84</v>
      </c>
      <c r="C74" s="25" t="s">
        <v>87</v>
      </c>
      <c r="D74" s="25">
        <v>37</v>
      </c>
      <c r="E74" s="25">
        <v>2</v>
      </c>
      <c r="F74" s="25">
        <v>39</v>
      </c>
      <c r="G74" s="25">
        <v>2</v>
      </c>
      <c r="H74" s="25">
        <v>28</v>
      </c>
      <c r="I74" s="25">
        <v>9</v>
      </c>
      <c r="J74" s="25">
        <v>39</v>
      </c>
      <c r="K74" s="25">
        <v>15300</v>
      </c>
      <c r="L74" s="10"/>
    </row>
    <row r="75" ht="20.55" hidden="1" customHeight="1" spans="1:12">
      <c r="A75" s="10">
        <v>4</v>
      </c>
      <c r="B75" s="12" t="s">
        <v>84</v>
      </c>
      <c r="C75" s="25" t="s">
        <v>88</v>
      </c>
      <c r="D75" s="25">
        <v>83</v>
      </c>
      <c r="E75" s="25">
        <v>2</v>
      </c>
      <c r="F75" s="25">
        <v>85</v>
      </c>
      <c r="G75" s="25">
        <v>84</v>
      </c>
      <c r="H75" s="25">
        <v>0</v>
      </c>
      <c r="I75" s="25">
        <v>1</v>
      </c>
      <c r="J75" s="25">
        <v>85</v>
      </c>
      <c r="K75" s="25">
        <v>47200</v>
      </c>
      <c r="L75" s="10"/>
    </row>
    <row r="76" ht="20.55" hidden="1" customHeight="1" spans="1:12">
      <c r="A76" s="10">
        <v>5</v>
      </c>
      <c r="B76" s="25" t="s">
        <v>84</v>
      </c>
      <c r="C76" s="25" t="s">
        <v>89</v>
      </c>
      <c r="D76" s="25">
        <v>1</v>
      </c>
      <c r="E76" s="25">
        <v>1</v>
      </c>
      <c r="F76" s="25">
        <v>2</v>
      </c>
      <c r="G76" s="25">
        <v>0</v>
      </c>
      <c r="H76" s="25">
        <v>2</v>
      </c>
      <c r="I76" s="25">
        <v>0</v>
      </c>
      <c r="J76" s="25">
        <v>2</v>
      </c>
      <c r="K76" s="25">
        <v>600</v>
      </c>
      <c r="L76" s="10"/>
    </row>
    <row r="77" ht="20.55" hidden="1" customHeight="1" spans="1:12">
      <c r="A77" s="10">
        <v>6</v>
      </c>
      <c r="B77" s="12" t="s">
        <v>84</v>
      </c>
      <c r="C77" s="25" t="s">
        <v>90</v>
      </c>
      <c r="D77" s="25">
        <v>46</v>
      </c>
      <c r="E77" s="25">
        <v>4</v>
      </c>
      <c r="F77" s="25">
        <v>50</v>
      </c>
      <c r="G77" s="25">
        <v>46</v>
      </c>
      <c r="H77" s="25">
        <v>4</v>
      </c>
      <c r="I77" s="25">
        <v>0</v>
      </c>
      <c r="J77" s="25">
        <v>50</v>
      </c>
      <c r="K77" s="25">
        <v>22100</v>
      </c>
      <c r="L77" s="10"/>
    </row>
    <row r="78" ht="20.55" hidden="1" customHeight="1" spans="1:12">
      <c r="A78" s="10">
        <v>7</v>
      </c>
      <c r="B78" s="25" t="s">
        <v>84</v>
      </c>
      <c r="C78" s="25" t="s">
        <v>91</v>
      </c>
      <c r="D78" s="25">
        <v>46</v>
      </c>
      <c r="E78" s="25">
        <v>0</v>
      </c>
      <c r="F78" s="25">
        <v>46</v>
      </c>
      <c r="G78" s="25">
        <v>40</v>
      </c>
      <c r="H78" s="25">
        <v>6</v>
      </c>
      <c r="I78" s="25">
        <v>0</v>
      </c>
      <c r="J78" s="25">
        <v>46</v>
      </c>
      <c r="K78" s="25">
        <v>21400</v>
      </c>
      <c r="L78" s="10"/>
    </row>
    <row r="79" ht="20.55" hidden="1" customHeight="1" spans="1:12">
      <c r="A79" s="10">
        <v>8</v>
      </c>
      <c r="B79" s="25" t="s">
        <v>84</v>
      </c>
      <c r="C79" s="25" t="s">
        <v>92</v>
      </c>
      <c r="D79" s="25">
        <v>67</v>
      </c>
      <c r="E79" s="25">
        <v>1</v>
      </c>
      <c r="F79" s="25">
        <v>68</v>
      </c>
      <c r="G79" s="25">
        <v>56</v>
      </c>
      <c r="H79" s="25">
        <v>8</v>
      </c>
      <c r="I79" s="25">
        <v>4</v>
      </c>
      <c r="J79" s="25">
        <v>68</v>
      </c>
      <c r="K79" s="25">
        <v>32700</v>
      </c>
      <c r="L79" s="10"/>
    </row>
    <row r="80" ht="20.55" hidden="1" customHeight="1" spans="1:12">
      <c r="A80" s="10">
        <v>9</v>
      </c>
      <c r="B80" s="12" t="s">
        <v>84</v>
      </c>
      <c r="C80" s="25" t="s">
        <v>93</v>
      </c>
      <c r="D80" s="25">
        <v>5</v>
      </c>
      <c r="E80" s="25">
        <v>0</v>
      </c>
      <c r="F80" s="25">
        <v>5</v>
      </c>
      <c r="G80" s="25">
        <v>2</v>
      </c>
      <c r="H80" s="25">
        <v>3</v>
      </c>
      <c r="I80" s="25">
        <v>0</v>
      </c>
      <c r="J80" s="25">
        <v>5</v>
      </c>
      <c r="K80" s="25">
        <v>2100</v>
      </c>
      <c r="L80" s="10"/>
    </row>
    <row r="81" ht="20.55" hidden="1" customHeight="1" spans="1:12">
      <c r="A81" s="10">
        <v>10</v>
      </c>
      <c r="B81" s="25" t="s">
        <v>84</v>
      </c>
      <c r="C81" s="25" t="s">
        <v>94</v>
      </c>
      <c r="D81" s="25">
        <v>38</v>
      </c>
      <c r="E81" s="25">
        <v>1</v>
      </c>
      <c r="F81" s="25">
        <v>39</v>
      </c>
      <c r="G81" s="25">
        <v>15</v>
      </c>
      <c r="H81" s="25">
        <v>12</v>
      </c>
      <c r="I81" s="25">
        <v>12</v>
      </c>
      <c r="J81" s="25">
        <v>39</v>
      </c>
      <c r="K81" s="25">
        <v>16500</v>
      </c>
      <c r="L81" s="10"/>
    </row>
    <row r="82" ht="20.55" hidden="1" customHeight="1" spans="1:12">
      <c r="A82" s="10">
        <v>11</v>
      </c>
      <c r="B82" s="12" t="s">
        <v>84</v>
      </c>
      <c r="C82" s="25" t="s">
        <v>95</v>
      </c>
      <c r="D82" s="25">
        <v>24</v>
      </c>
      <c r="E82" s="25">
        <v>1</v>
      </c>
      <c r="F82" s="25">
        <v>25</v>
      </c>
      <c r="G82" s="25">
        <v>15</v>
      </c>
      <c r="H82" s="25">
        <v>6</v>
      </c>
      <c r="I82" s="25">
        <v>4</v>
      </c>
      <c r="J82" s="25">
        <v>25</v>
      </c>
      <c r="K82" s="25">
        <v>11600</v>
      </c>
      <c r="L82" s="10"/>
    </row>
    <row r="83" ht="20.55" hidden="1" customHeight="1" spans="1:12">
      <c r="A83" s="10">
        <v>12</v>
      </c>
      <c r="B83" s="25" t="s">
        <v>84</v>
      </c>
      <c r="C83" s="25" t="s">
        <v>96</v>
      </c>
      <c r="D83" s="25">
        <v>206</v>
      </c>
      <c r="E83" s="25">
        <v>15</v>
      </c>
      <c r="F83" s="25">
        <v>221</v>
      </c>
      <c r="G83" s="25">
        <v>51</v>
      </c>
      <c r="H83" s="25">
        <v>75</v>
      </c>
      <c r="I83" s="25">
        <v>95</v>
      </c>
      <c r="J83" s="25">
        <v>221</v>
      </c>
      <c r="K83" s="25">
        <v>92900</v>
      </c>
      <c r="L83" s="10"/>
    </row>
    <row r="84" ht="20.55" customHeight="1" spans="1:12">
      <c r="A84" s="25" t="s">
        <v>37</v>
      </c>
      <c r="B84" s="25" t="s">
        <v>84</v>
      </c>
      <c r="C84" s="25"/>
      <c r="D84" s="25">
        <f>SUM(D72:D83)</f>
        <v>671</v>
      </c>
      <c r="E84" s="25">
        <f t="shared" ref="E84:J84" si="1">SUM(E72:E83)</f>
        <v>29</v>
      </c>
      <c r="F84" s="25">
        <f t="shared" si="1"/>
        <v>700</v>
      </c>
      <c r="G84" s="25">
        <f t="shared" si="1"/>
        <v>393</v>
      </c>
      <c r="H84" s="25">
        <f t="shared" si="1"/>
        <v>161</v>
      </c>
      <c r="I84" s="25">
        <f t="shared" si="1"/>
        <v>146</v>
      </c>
      <c r="J84" s="25">
        <f t="shared" si="1"/>
        <v>700</v>
      </c>
      <c r="K84" s="25">
        <v>329400</v>
      </c>
      <c r="L84" s="10"/>
    </row>
    <row r="85" ht="20.55" hidden="1" customHeight="1" spans="1:12">
      <c r="A85" s="10">
        <v>1</v>
      </c>
      <c r="B85" s="12" t="s">
        <v>97</v>
      </c>
      <c r="C85" s="12" t="s">
        <v>98</v>
      </c>
      <c r="D85" s="12">
        <v>75</v>
      </c>
      <c r="E85" s="12">
        <v>5</v>
      </c>
      <c r="F85" s="12">
        <v>80</v>
      </c>
      <c r="G85" s="12">
        <v>19</v>
      </c>
      <c r="H85" s="12">
        <v>39</v>
      </c>
      <c r="I85" s="12">
        <v>22</v>
      </c>
      <c r="J85" s="12">
        <v>80</v>
      </c>
      <c r="K85" s="12">
        <v>36400</v>
      </c>
      <c r="L85" s="10"/>
    </row>
    <row r="86" ht="20.55" hidden="1" customHeight="1" spans="1:12">
      <c r="A86" s="10">
        <v>2</v>
      </c>
      <c r="B86" s="12" t="s">
        <v>97</v>
      </c>
      <c r="C86" s="12" t="s">
        <v>99</v>
      </c>
      <c r="D86" s="12">
        <v>37</v>
      </c>
      <c r="E86" s="12">
        <v>1</v>
      </c>
      <c r="F86" s="12">
        <v>38</v>
      </c>
      <c r="G86" s="12">
        <v>21</v>
      </c>
      <c r="H86" s="12">
        <v>6</v>
      </c>
      <c r="I86" s="12">
        <v>11</v>
      </c>
      <c r="J86" s="12">
        <v>38</v>
      </c>
      <c r="K86" s="12">
        <v>18800</v>
      </c>
      <c r="L86" s="10"/>
    </row>
    <row r="87" ht="20.55" hidden="1" customHeight="1" spans="1:12">
      <c r="A87" s="10">
        <v>3</v>
      </c>
      <c r="B87" s="12" t="s">
        <v>97</v>
      </c>
      <c r="C87" s="12" t="s">
        <v>100</v>
      </c>
      <c r="D87" s="12">
        <v>47</v>
      </c>
      <c r="E87" s="12">
        <v>2</v>
      </c>
      <c r="F87" s="12">
        <v>49</v>
      </c>
      <c r="G87" s="12">
        <v>13</v>
      </c>
      <c r="H87" s="12">
        <v>32</v>
      </c>
      <c r="I87" s="12">
        <v>4</v>
      </c>
      <c r="J87" s="12">
        <v>49</v>
      </c>
      <c r="K87" s="12">
        <v>22300</v>
      </c>
      <c r="L87" s="10"/>
    </row>
    <row r="88" ht="20.55" hidden="1" customHeight="1" spans="1:12">
      <c r="A88" s="10">
        <v>4</v>
      </c>
      <c r="B88" s="12" t="s">
        <v>97</v>
      </c>
      <c r="C88" s="12" t="s">
        <v>101</v>
      </c>
      <c r="D88" s="12">
        <v>59</v>
      </c>
      <c r="E88" s="12">
        <v>6</v>
      </c>
      <c r="F88" s="12">
        <v>65</v>
      </c>
      <c r="G88" s="12">
        <v>15</v>
      </c>
      <c r="H88" s="12">
        <v>31</v>
      </c>
      <c r="I88" s="12">
        <v>19</v>
      </c>
      <c r="J88" s="12">
        <v>65</v>
      </c>
      <c r="K88" s="12">
        <v>19000</v>
      </c>
      <c r="L88" s="10"/>
    </row>
    <row r="89" ht="20.55" hidden="1" customHeight="1" spans="1:12">
      <c r="A89" s="10">
        <v>5</v>
      </c>
      <c r="B89" s="12" t="s">
        <v>97</v>
      </c>
      <c r="C89" s="12" t="s">
        <v>102</v>
      </c>
      <c r="D89" s="12">
        <v>30</v>
      </c>
      <c r="E89" s="12">
        <v>0</v>
      </c>
      <c r="F89" s="12">
        <v>30</v>
      </c>
      <c r="G89" s="12">
        <v>30</v>
      </c>
      <c r="H89" s="12">
        <v>0</v>
      </c>
      <c r="I89" s="12">
        <v>0</v>
      </c>
      <c r="J89" s="12">
        <v>30</v>
      </c>
      <c r="K89" s="12">
        <v>17700</v>
      </c>
      <c r="L89" s="10"/>
    </row>
    <row r="90" ht="20.55" hidden="1" customHeight="1" spans="1:12">
      <c r="A90" s="10">
        <v>6</v>
      </c>
      <c r="B90" s="12" t="s">
        <v>97</v>
      </c>
      <c r="C90" s="12" t="s">
        <v>103</v>
      </c>
      <c r="D90" s="12">
        <v>126</v>
      </c>
      <c r="E90" s="12">
        <v>18</v>
      </c>
      <c r="F90" s="12">
        <v>144</v>
      </c>
      <c r="G90" s="12">
        <v>33</v>
      </c>
      <c r="H90" s="12">
        <v>79</v>
      </c>
      <c r="I90" s="12">
        <v>32</v>
      </c>
      <c r="J90" s="12">
        <v>144</v>
      </c>
      <c r="K90" s="12">
        <v>59600</v>
      </c>
      <c r="L90" s="10"/>
    </row>
    <row r="91" ht="20.55" hidden="1" customHeight="1" spans="1:12">
      <c r="A91" s="10">
        <v>7</v>
      </c>
      <c r="B91" s="12" t="s">
        <v>97</v>
      </c>
      <c r="C91" s="12" t="s">
        <v>104</v>
      </c>
      <c r="D91" s="12">
        <v>81</v>
      </c>
      <c r="E91" s="12">
        <v>4</v>
      </c>
      <c r="F91" s="12">
        <v>85</v>
      </c>
      <c r="G91" s="12">
        <v>36</v>
      </c>
      <c r="H91" s="12">
        <v>39</v>
      </c>
      <c r="I91" s="12">
        <v>10</v>
      </c>
      <c r="J91" s="12">
        <v>85</v>
      </c>
      <c r="K91" s="12">
        <v>39600</v>
      </c>
      <c r="L91" s="10"/>
    </row>
    <row r="92" ht="20.55" hidden="1" customHeight="1" spans="1:12">
      <c r="A92" s="10">
        <v>8</v>
      </c>
      <c r="B92" s="12" t="s">
        <v>97</v>
      </c>
      <c r="C92" s="12" t="s">
        <v>105</v>
      </c>
      <c r="D92" s="12">
        <v>51</v>
      </c>
      <c r="E92" s="12">
        <v>0</v>
      </c>
      <c r="F92" s="12">
        <v>51</v>
      </c>
      <c r="G92" s="12">
        <v>15</v>
      </c>
      <c r="H92" s="12">
        <v>18</v>
      </c>
      <c r="I92" s="12">
        <v>18</v>
      </c>
      <c r="J92" s="12">
        <v>51</v>
      </c>
      <c r="K92" s="12">
        <v>21200</v>
      </c>
      <c r="L92" s="10"/>
    </row>
    <row r="93" ht="20.55" hidden="1" customHeight="1" spans="1:12">
      <c r="A93" s="10">
        <v>9</v>
      </c>
      <c r="B93" s="12" t="s">
        <v>97</v>
      </c>
      <c r="C93" s="12" t="s">
        <v>106</v>
      </c>
      <c r="D93" s="12">
        <v>62</v>
      </c>
      <c r="E93" s="12">
        <v>23</v>
      </c>
      <c r="F93" s="12">
        <v>85</v>
      </c>
      <c r="G93" s="12">
        <v>17</v>
      </c>
      <c r="H93" s="12">
        <v>38</v>
      </c>
      <c r="I93" s="12">
        <v>30</v>
      </c>
      <c r="J93" s="12">
        <v>85</v>
      </c>
      <c r="K93" s="12">
        <v>50600</v>
      </c>
      <c r="L93" s="10"/>
    </row>
    <row r="94" ht="20.55" hidden="1" customHeight="1" spans="1:12">
      <c r="A94" s="10">
        <v>10</v>
      </c>
      <c r="B94" s="12" t="s">
        <v>97</v>
      </c>
      <c r="C94" s="12" t="s">
        <v>107</v>
      </c>
      <c r="D94" s="12">
        <v>56</v>
      </c>
      <c r="E94" s="12">
        <v>18</v>
      </c>
      <c r="F94" s="12">
        <v>74</v>
      </c>
      <c r="G94" s="12">
        <v>57</v>
      </c>
      <c r="H94" s="12">
        <v>8</v>
      </c>
      <c r="I94" s="12">
        <v>9</v>
      </c>
      <c r="J94" s="12">
        <v>74</v>
      </c>
      <c r="K94" s="12">
        <v>45200</v>
      </c>
      <c r="L94" s="10"/>
    </row>
    <row r="95" ht="20.55" hidden="1" customHeight="1" spans="1:12">
      <c r="A95" s="10">
        <v>11</v>
      </c>
      <c r="B95" s="12" t="s">
        <v>97</v>
      </c>
      <c r="C95" s="12" t="s">
        <v>108</v>
      </c>
      <c r="D95" s="12">
        <v>93</v>
      </c>
      <c r="E95" s="12">
        <v>6</v>
      </c>
      <c r="F95" s="12">
        <v>99</v>
      </c>
      <c r="G95" s="12">
        <v>9</v>
      </c>
      <c r="H95" s="12">
        <v>48</v>
      </c>
      <c r="I95" s="12">
        <v>42</v>
      </c>
      <c r="J95" s="12">
        <v>99</v>
      </c>
      <c r="K95" s="12">
        <v>66200</v>
      </c>
      <c r="L95" s="10"/>
    </row>
    <row r="96" ht="20.55" hidden="1" customHeight="1" spans="1:12">
      <c r="A96" s="10">
        <v>12</v>
      </c>
      <c r="B96" s="12" t="s">
        <v>97</v>
      </c>
      <c r="C96" s="12" t="s">
        <v>109</v>
      </c>
      <c r="D96" s="12">
        <v>63</v>
      </c>
      <c r="E96" s="12">
        <v>1</v>
      </c>
      <c r="F96" s="12">
        <v>64</v>
      </c>
      <c r="G96" s="12">
        <v>31</v>
      </c>
      <c r="H96" s="12">
        <v>7</v>
      </c>
      <c r="I96" s="12">
        <v>26</v>
      </c>
      <c r="J96" s="12">
        <v>64</v>
      </c>
      <c r="K96" s="12">
        <v>34800</v>
      </c>
      <c r="L96" s="10"/>
    </row>
    <row r="97" ht="20.55" hidden="1" customHeight="1" spans="1:12">
      <c r="A97" s="10">
        <v>13</v>
      </c>
      <c r="B97" s="12" t="s">
        <v>97</v>
      </c>
      <c r="C97" s="12" t="s">
        <v>110</v>
      </c>
      <c r="D97" s="12">
        <v>41</v>
      </c>
      <c r="E97" s="12">
        <v>8</v>
      </c>
      <c r="F97" s="12">
        <v>49</v>
      </c>
      <c r="G97" s="12">
        <v>12</v>
      </c>
      <c r="H97" s="12">
        <v>20</v>
      </c>
      <c r="I97" s="12">
        <v>17</v>
      </c>
      <c r="J97" s="12">
        <v>49</v>
      </c>
      <c r="K97" s="12">
        <v>29500</v>
      </c>
      <c r="L97" s="10"/>
    </row>
    <row r="98" ht="20.55" hidden="1" customHeight="1" spans="1:12">
      <c r="A98" s="10">
        <v>14</v>
      </c>
      <c r="B98" s="12" t="s">
        <v>97</v>
      </c>
      <c r="C98" s="12" t="s">
        <v>111</v>
      </c>
      <c r="D98" s="12">
        <v>220</v>
      </c>
      <c r="E98" s="12">
        <v>10</v>
      </c>
      <c r="F98" s="12">
        <v>230</v>
      </c>
      <c r="G98" s="12">
        <v>15</v>
      </c>
      <c r="H98" s="12">
        <v>122</v>
      </c>
      <c r="I98" s="12">
        <v>93</v>
      </c>
      <c r="J98" s="12">
        <v>230</v>
      </c>
      <c r="K98" s="12">
        <v>92000</v>
      </c>
      <c r="L98" s="10"/>
    </row>
    <row r="99" ht="20.55" customHeight="1" spans="1:12">
      <c r="A99" s="12" t="s">
        <v>37</v>
      </c>
      <c r="B99" s="12" t="s">
        <v>97</v>
      </c>
      <c r="C99" s="12"/>
      <c r="D99" s="12">
        <f>SUM(D85:D98)</f>
        <v>1041</v>
      </c>
      <c r="E99" s="12">
        <f t="shared" ref="E99:K99" si="2">SUM(E85:E98)</f>
        <v>102</v>
      </c>
      <c r="F99" s="12">
        <f t="shared" si="2"/>
        <v>1143</v>
      </c>
      <c r="G99" s="12">
        <f t="shared" si="2"/>
        <v>323</v>
      </c>
      <c r="H99" s="12">
        <f t="shared" si="2"/>
        <v>487</v>
      </c>
      <c r="I99" s="12">
        <f t="shared" si="2"/>
        <v>333</v>
      </c>
      <c r="J99" s="12">
        <f t="shared" si="2"/>
        <v>1143</v>
      </c>
      <c r="K99" s="12">
        <f t="shared" si="2"/>
        <v>552900</v>
      </c>
      <c r="L99" s="10"/>
    </row>
    <row r="100" ht="20.55" hidden="1" customHeight="1" spans="1:12">
      <c r="A100" s="10">
        <v>1</v>
      </c>
      <c r="B100" s="26" t="s">
        <v>112</v>
      </c>
      <c r="C100" s="26" t="s">
        <v>113</v>
      </c>
      <c r="D100" s="27">
        <v>49</v>
      </c>
      <c r="E100" s="27">
        <v>0</v>
      </c>
      <c r="F100" s="27">
        <v>49</v>
      </c>
      <c r="G100" s="27">
        <v>30</v>
      </c>
      <c r="H100" s="27">
        <v>9</v>
      </c>
      <c r="I100" s="27">
        <v>10</v>
      </c>
      <c r="J100" s="27">
        <v>49</v>
      </c>
      <c r="K100" s="27">
        <v>42500</v>
      </c>
      <c r="L100" s="10"/>
    </row>
    <row r="101" ht="20.55" hidden="1" customHeight="1" spans="1:12">
      <c r="A101" s="10">
        <v>2</v>
      </c>
      <c r="B101" s="26" t="s">
        <v>112</v>
      </c>
      <c r="C101" s="26" t="s">
        <v>114</v>
      </c>
      <c r="D101" s="27">
        <v>27</v>
      </c>
      <c r="E101" s="27">
        <v>0</v>
      </c>
      <c r="F101" s="27">
        <v>27</v>
      </c>
      <c r="G101" s="27">
        <v>0</v>
      </c>
      <c r="H101" s="27">
        <v>13</v>
      </c>
      <c r="I101" s="27">
        <v>14</v>
      </c>
      <c r="J101" s="27">
        <v>27</v>
      </c>
      <c r="K101" s="27">
        <v>22200</v>
      </c>
      <c r="L101" s="10"/>
    </row>
    <row r="102" ht="20.55" hidden="1" customHeight="1" spans="1:12">
      <c r="A102" s="10">
        <v>3</v>
      </c>
      <c r="B102" s="26" t="s">
        <v>112</v>
      </c>
      <c r="C102" s="26" t="s">
        <v>115</v>
      </c>
      <c r="D102" s="27">
        <v>132</v>
      </c>
      <c r="E102" s="27">
        <v>0</v>
      </c>
      <c r="F102" s="27">
        <v>132</v>
      </c>
      <c r="G102" s="27">
        <v>76</v>
      </c>
      <c r="H102" s="27">
        <v>17</v>
      </c>
      <c r="I102" s="27">
        <v>39</v>
      </c>
      <c r="J102" s="27">
        <v>132</v>
      </c>
      <c r="K102" s="27">
        <v>70400</v>
      </c>
      <c r="L102" s="10"/>
    </row>
    <row r="103" ht="20.55" hidden="1" customHeight="1" spans="1:12">
      <c r="A103" s="10">
        <v>4</v>
      </c>
      <c r="B103" s="26" t="s">
        <v>112</v>
      </c>
      <c r="C103" s="26" t="s">
        <v>29</v>
      </c>
      <c r="D103" s="27">
        <v>45</v>
      </c>
      <c r="E103" s="27">
        <v>4</v>
      </c>
      <c r="F103" s="27">
        <v>49</v>
      </c>
      <c r="G103" s="27">
        <v>7</v>
      </c>
      <c r="H103" s="27">
        <v>42</v>
      </c>
      <c r="I103" s="27">
        <v>0</v>
      </c>
      <c r="J103" s="27">
        <v>49</v>
      </c>
      <c r="K103" s="27">
        <v>12400</v>
      </c>
      <c r="L103" s="10"/>
    </row>
    <row r="104" ht="20.55" hidden="1" customHeight="1" spans="1:12">
      <c r="A104" s="10">
        <v>5</v>
      </c>
      <c r="B104" s="26" t="s">
        <v>112</v>
      </c>
      <c r="C104" s="26" t="s">
        <v>116</v>
      </c>
      <c r="D104" s="27">
        <v>131</v>
      </c>
      <c r="E104" s="27">
        <v>3</v>
      </c>
      <c r="F104" s="27">
        <v>134</v>
      </c>
      <c r="G104" s="27">
        <v>86</v>
      </c>
      <c r="H104" s="27">
        <v>9</v>
      </c>
      <c r="I104" s="27">
        <v>39</v>
      </c>
      <c r="J104" s="27">
        <v>134</v>
      </c>
      <c r="K104" s="27">
        <v>66900</v>
      </c>
      <c r="L104" s="10"/>
    </row>
    <row r="105" ht="20.55" hidden="1" customHeight="1" spans="1:12">
      <c r="A105" s="10">
        <v>6</v>
      </c>
      <c r="B105" s="26" t="s">
        <v>112</v>
      </c>
      <c r="C105" s="26" t="s">
        <v>117</v>
      </c>
      <c r="D105" s="27">
        <v>26</v>
      </c>
      <c r="E105" s="27">
        <v>0</v>
      </c>
      <c r="F105" s="27">
        <v>26</v>
      </c>
      <c r="G105" s="27">
        <v>4</v>
      </c>
      <c r="H105" s="27">
        <v>22</v>
      </c>
      <c r="I105" s="27">
        <v>0</v>
      </c>
      <c r="J105" s="27">
        <v>26</v>
      </c>
      <c r="K105" s="27">
        <v>7600</v>
      </c>
      <c r="L105" s="10"/>
    </row>
    <row r="106" ht="20.55" hidden="1" customHeight="1" spans="1:12">
      <c r="A106" s="10">
        <v>7</v>
      </c>
      <c r="B106" s="26" t="s">
        <v>112</v>
      </c>
      <c r="C106" s="26" t="s">
        <v>118</v>
      </c>
      <c r="D106" s="27">
        <v>40</v>
      </c>
      <c r="E106" s="27">
        <v>0</v>
      </c>
      <c r="F106" s="27">
        <v>40</v>
      </c>
      <c r="G106" s="27">
        <v>13</v>
      </c>
      <c r="H106" s="27">
        <v>27</v>
      </c>
      <c r="I106" s="27">
        <v>0</v>
      </c>
      <c r="J106" s="27">
        <v>40</v>
      </c>
      <c r="K106" s="27">
        <v>20700</v>
      </c>
      <c r="L106" s="10"/>
    </row>
    <row r="107" ht="20.55" hidden="1" customHeight="1" spans="1:12">
      <c r="A107" s="10">
        <v>8</v>
      </c>
      <c r="B107" s="12" t="s">
        <v>112</v>
      </c>
      <c r="C107" s="12" t="s">
        <v>119</v>
      </c>
      <c r="D107" s="12">
        <v>61</v>
      </c>
      <c r="E107" s="12">
        <v>0</v>
      </c>
      <c r="F107" s="12">
        <v>61</v>
      </c>
      <c r="G107" s="12">
        <v>6</v>
      </c>
      <c r="H107" s="12">
        <v>48</v>
      </c>
      <c r="I107" s="12">
        <v>7</v>
      </c>
      <c r="J107" s="12">
        <v>61</v>
      </c>
      <c r="K107" s="12">
        <v>44500</v>
      </c>
      <c r="L107" s="10"/>
    </row>
    <row r="108" ht="20.55" hidden="1" customHeight="1" spans="1:12">
      <c r="A108" s="10">
        <v>9</v>
      </c>
      <c r="B108" s="26" t="s">
        <v>112</v>
      </c>
      <c r="C108" s="26" t="s">
        <v>120</v>
      </c>
      <c r="D108" s="27">
        <v>122</v>
      </c>
      <c r="E108" s="27">
        <v>2</v>
      </c>
      <c r="F108" s="27">
        <v>124</v>
      </c>
      <c r="G108" s="27">
        <v>89</v>
      </c>
      <c r="H108" s="27">
        <v>31</v>
      </c>
      <c r="I108" s="27">
        <v>4</v>
      </c>
      <c r="J108" s="27">
        <v>124</v>
      </c>
      <c r="K108" s="27">
        <v>101800</v>
      </c>
      <c r="L108" s="10"/>
    </row>
    <row r="109" ht="20.55" hidden="1" customHeight="1" spans="1:12">
      <c r="A109" s="10">
        <v>10</v>
      </c>
      <c r="B109" s="26" t="s">
        <v>112</v>
      </c>
      <c r="C109" s="27" t="s">
        <v>121</v>
      </c>
      <c r="D109" s="27">
        <v>98</v>
      </c>
      <c r="E109" s="27">
        <v>0</v>
      </c>
      <c r="F109" s="27">
        <v>98</v>
      </c>
      <c r="G109" s="27">
        <v>35</v>
      </c>
      <c r="H109" s="27">
        <v>18</v>
      </c>
      <c r="I109" s="27">
        <v>45</v>
      </c>
      <c r="J109" s="27">
        <v>98</v>
      </c>
      <c r="K109" s="27">
        <v>58200</v>
      </c>
      <c r="L109" s="10"/>
    </row>
    <row r="110" ht="20.55" hidden="1" customHeight="1" spans="1:12">
      <c r="A110" s="10">
        <v>11</v>
      </c>
      <c r="B110" s="26" t="s">
        <v>112</v>
      </c>
      <c r="C110" s="26" t="s">
        <v>122</v>
      </c>
      <c r="D110" s="27">
        <v>92</v>
      </c>
      <c r="E110" s="27">
        <v>4</v>
      </c>
      <c r="F110" s="27">
        <v>96</v>
      </c>
      <c r="G110" s="27">
        <v>64</v>
      </c>
      <c r="H110" s="27">
        <v>30</v>
      </c>
      <c r="I110" s="27">
        <v>2</v>
      </c>
      <c r="J110" s="27">
        <v>96</v>
      </c>
      <c r="K110" s="27">
        <v>39200</v>
      </c>
      <c r="L110" s="10"/>
    </row>
    <row r="111" ht="20.55" hidden="1" customHeight="1" spans="1:12">
      <c r="A111" s="10">
        <v>12</v>
      </c>
      <c r="B111" s="26" t="s">
        <v>112</v>
      </c>
      <c r="C111" s="26" t="s">
        <v>123</v>
      </c>
      <c r="D111" s="27">
        <v>5</v>
      </c>
      <c r="E111" s="27">
        <v>4</v>
      </c>
      <c r="F111" s="27">
        <v>9</v>
      </c>
      <c r="G111" s="27">
        <v>2</v>
      </c>
      <c r="H111" s="27">
        <v>7</v>
      </c>
      <c r="I111" s="27">
        <v>0</v>
      </c>
      <c r="J111" s="27">
        <v>9</v>
      </c>
      <c r="K111" s="27">
        <v>3800</v>
      </c>
      <c r="L111" s="10"/>
    </row>
    <row r="112" ht="20.55" hidden="1" customHeight="1" spans="1:12">
      <c r="A112" s="10">
        <v>13</v>
      </c>
      <c r="B112" s="26" t="s">
        <v>112</v>
      </c>
      <c r="C112" s="26" t="s">
        <v>124</v>
      </c>
      <c r="D112" s="27">
        <v>44</v>
      </c>
      <c r="E112" s="27">
        <v>11</v>
      </c>
      <c r="F112" s="27">
        <v>55</v>
      </c>
      <c r="G112" s="27">
        <v>6</v>
      </c>
      <c r="H112" s="27">
        <v>35</v>
      </c>
      <c r="I112" s="27">
        <v>14</v>
      </c>
      <c r="J112" s="27">
        <v>55</v>
      </c>
      <c r="K112" s="27">
        <v>23600</v>
      </c>
      <c r="L112" s="10"/>
    </row>
    <row r="113" ht="20.55" hidden="1" customHeight="1" spans="1:12">
      <c r="A113" s="10">
        <v>14</v>
      </c>
      <c r="B113" s="26" t="s">
        <v>112</v>
      </c>
      <c r="C113" s="26" t="s">
        <v>125</v>
      </c>
      <c r="D113" s="27">
        <v>53</v>
      </c>
      <c r="E113" s="27">
        <v>0</v>
      </c>
      <c r="F113" s="27">
        <v>53</v>
      </c>
      <c r="G113" s="27">
        <v>16</v>
      </c>
      <c r="H113" s="27">
        <v>15</v>
      </c>
      <c r="I113" s="27">
        <v>22</v>
      </c>
      <c r="J113" s="27">
        <v>53</v>
      </c>
      <c r="K113" s="27">
        <v>27700</v>
      </c>
      <c r="L113" s="10"/>
    </row>
    <row r="114" ht="20.55" customHeight="1" spans="1:12">
      <c r="A114" s="27" t="s">
        <v>37</v>
      </c>
      <c r="B114" s="26" t="s">
        <v>112</v>
      </c>
      <c r="C114" s="27"/>
      <c r="D114" s="27">
        <f>SUM(D100:D113)</f>
        <v>925</v>
      </c>
      <c r="E114" s="27">
        <f t="shared" ref="E114:J114" si="3">SUM(E100:E113)</f>
        <v>28</v>
      </c>
      <c r="F114" s="27">
        <f t="shared" si="3"/>
        <v>953</v>
      </c>
      <c r="G114" s="27">
        <f t="shared" si="3"/>
        <v>434</v>
      </c>
      <c r="H114" s="27">
        <f t="shared" si="3"/>
        <v>323</v>
      </c>
      <c r="I114" s="27">
        <f t="shared" si="3"/>
        <v>196</v>
      </c>
      <c r="J114" s="27">
        <f t="shared" si="3"/>
        <v>953</v>
      </c>
      <c r="K114" s="27">
        <v>541500</v>
      </c>
      <c r="L114" s="10"/>
    </row>
    <row r="115" ht="20.55" hidden="1" customHeight="1" spans="1:12">
      <c r="A115" s="10">
        <v>1</v>
      </c>
      <c r="B115" s="12" t="s">
        <v>126</v>
      </c>
      <c r="C115" s="12" t="s">
        <v>127</v>
      </c>
      <c r="D115" s="12">
        <v>30</v>
      </c>
      <c r="E115" s="12">
        <v>6</v>
      </c>
      <c r="F115" s="12">
        <v>36</v>
      </c>
      <c r="G115" s="12">
        <v>9</v>
      </c>
      <c r="H115" s="12">
        <v>21</v>
      </c>
      <c r="I115" s="12">
        <v>6</v>
      </c>
      <c r="J115" s="12">
        <v>36</v>
      </c>
      <c r="K115" s="12">
        <v>17500</v>
      </c>
      <c r="L115" s="10"/>
    </row>
    <row r="116" ht="20.55" hidden="1" customHeight="1" spans="1:12">
      <c r="A116" s="10">
        <v>2</v>
      </c>
      <c r="B116" s="12" t="s">
        <v>126</v>
      </c>
      <c r="C116" s="12" t="s">
        <v>128</v>
      </c>
      <c r="D116" s="12">
        <v>54</v>
      </c>
      <c r="E116" s="12">
        <v>5</v>
      </c>
      <c r="F116" s="12">
        <v>59</v>
      </c>
      <c r="G116" s="12">
        <v>17</v>
      </c>
      <c r="H116" s="12">
        <v>33</v>
      </c>
      <c r="I116" s="12">
        <v>9</v>
      </c>
      <c r="J116" s="12">
        <v>59</v>
      </c>
      <c r="K116" s="12">
        <v>20600</v>
      </c>
      <c r="L116" s="10"/>
    </row>
    <row r="117" ht="20.55" hidden="1" customHeight="1" spans="1:12">
      <c r="A117" s="10">
        <v>3</v>
      </c>
      <c r="B117" s="12" t="s">
        <v>126</v>
      </c>
      <c r="C117" s="12" t="s">
        <v>129</v>
      </c>
      <c r="D117" s="12">
        <v>52</v>
      </c>
      <c r="E117" s="12">
        <v>4</v>
      </c>
      <c r="F117" s="12">
        <v>56</v>
      </c>
      <c r="G117" s="12">
        <v>4</v>
      </c>
      <c r="H117" s="12">
        <v>52</v>
      </c>
      <c r="I117" s="12">
        <v>0</v>
      </c>
      <c r="J117" s="12">
        <v>56</v>
      </c>
      <c r="K117" s="12">
        <v>26300</v>
      </c>
      <c r="L117" s="10"/>
    </row>
    <row r="118" ht="20.55" hidden="1" customHeight="1" spans="1:12">
      <c r="A118" s="10">
        <v>4</v>
      </c>
      <c r="B118" s="12" t="s">
        <v>126</v>
      </c>
      <c r="C118" s="12" t="s">
        <v>130</v>
      </c>
      <c r="D118" s="12">
        <v>42</v>
      </c>
      <c r="E118" s="12">
        <v>2</v>
      </c>
      <c r="F118" s="12">
        <v>44</v>
      </c>
      <c r="G118" s="12">
        <v>8</v>
      </c>
      <c r="H118" s="12">
        <v>30</v>
      </c>
      <c r="I118" s="12">
        <v>6</v>
      </c>
      <c r="J118" s="12">
        <v>44</v>
      </c>
      <c r="K118" s="12">
        <v>22100</v>
      </c>
      <c r="L118" s="10"/>
    </row>
    <row r="119" ht="20.55" hidden="1" customHeight="1" spans="1:12">
      <c r="A119" s="10">
        <v>5</v>
      </c>
      <c r="B119" s="12" t="s">
        <v>126</v>
      </c>
      <c r="C119" s="12" t="s">
        <v>131</v>
      </c>
      <c r="D119" s="12">
        <v>36</v>
      </c>
      <c r="E119" s="12">
        <v>8</v>
      </c>
      <c r="F119" s="12">
        <v>44</v>
      </c>
      <c r="G119" s="12">
        <v>13</v>
      </c>
      <c r="H119" s="12">
        <v>27</v>
      </c>
      <c r="I119" s="12">
        <v>4</v>
      </c>
      <c r="J119" s="12">
        <v>44</v>
      </c>
      <c r="K119" s="12">
        <v>16200</v>
      </c>
      <c r="L119" s="10"/>
    </row>
    <row r="120" ht="20.55" hidden="1" customHeight="1" spans="1:12">
      <c r="A120" s="10">
        <v>6</v>
      </c>
      <c r="B120" s="12" t="s">
        <v>126</v>
      </c>
      <c r="C120" s="12" t="s">
        <v>132</v>
      </c>
      <c r="D120" s="12">
        <v>88</v>
      </c>
      <c r="E120" s="12">
        <v>3</v>
      </c>
      <c r="F120" s="12">
        <v>91</v>
      </c>
      <c r="G120" s="12">
        <v>25</v>
      </c>
      <c r="H120" s="12">
        <v>38</v>
      </c>
      <c r="I120" s="12">
        <v>28</v>
      </c>
      <c r="J120" s="12">
        <v>91</v>
      </c>
      <c r="K120" s="12">
        <v>33000</v>
      </c>
      <c r="L120" s="10"/>
    </row>
    <row r="121" ht="20.55" hidden="1" customHeight="1" spans="1:12">
      <c r="A121" s="10">
        <v>7</v>
      </c>
      <c r="B121" s="12" t="s">
        <v>126</v>
      </c>
      <c r="C121" s="12" t="s">
        <v>133</v>
      </c>
      <c r="D121" s="12">
        <v>29</v>
      </c>
      <c r="E121" s="12">
        <v>4</v>
      </c>
      <c r="F121" s="12">
        <v>33</v>
      </c>
      <c r="G121" s="12">
        <v>6</v>
      </c>
      <c r="H121" s="12">
        <v>20</v>
      </c>
      <c r="I121" s="12">
        <v>7</v>
      </c>
      <c r="J121" s="12">
        <v>33</v>
      </c>
      <c r="K121" s="12">
        <v>11100</v>
      </c>
      <c r="L121" s="10"/>
    </row>
    <row r="122" ht="20.55" hidden="1" customHeight="1" spans="1:12">
      <c r="A122" s="10">
        <v>8</v>
      </c>
      <c r="B122" s="12" t="s">
        <v>126</v>
      </c>
      <c r="C122" s="12" t="s">
        <v>134</v>
      </c>
      <c r="D122" s="12">
        <v>67</v>
      </c>
      <c r="E122" s="12">
        <v>7</v>
      </c>
      <c r="F122" s="12">
        <v>74</v>
      </c>
      <c r="G122" s="12">
        <v>0</v>
      </c>
      <c r="H122" s="12">
        <v>55</v>
      </c>
      <c r="I122" s="12">
        <v>19</v>
      </c>
      <c r="J122" s="12">
        <v>74</v>
      </c>
      <c r="K122" s="12">
        <v>29800</v>
      </c>
      <c r="L122" s="10"/>
    </row>
    <row r="123" ht="20.55" hidden="1" customHeight="1" spans="1:12">
      <c r="A123" s="10">
        <v>9</v>
      </c>
      <c r="B123" s="12" t="s">
        <v>126</v>
      </c>
      <c r="C123" s="12" t="s">
        <v>135</v>
      </c>
      <c r="D123" s="12">
        <v>32</v>
      </c>
      <c r="E123" s="12">
        <v>5</v>
      </c>
      <c r="F123" s="12">
        <v>37</v>
      </c>
      <c r="G123" s="12">
        <v>4</v>
      </c>
      <c r="H123" s="12">
        <v>14</v>
      </c>
      <c r="I123" s="12">
        <v>19</v>
      </c>
      <c r="J123" s="12">
        <v>37</v>
      </c>
      <c r="K123" s="12">
        <v>22700</v>
      </c>
      <c r="L123" s="10"/>
    </row>
    <row r="124" ht="20.55" hidden="1" customHeight="1" spans="1:12">
      <c r="A124" s="10">
        <v>10</v>
      </c>
      <c r="B124" s="12" t="s">
        <v>126</v>
      </c>
      <c r="C124" s="12" t="s">
        <v>136</v>
      </c>
      <c r="D124" s="12">
        <v>57</v>
      </c>
      <c r="E124" s="12">
        <v>7</v>
      </c>
      <c r="F124" s="12">
        <v>64</v>
      </c>
      <c r="G124" s="12">
        <v>2</v>
      </c>
      <c r="H124" s="12">
        <v>50</v>
      </c>
      <c r="I124" s="12">
        <v>12</v>
      </c>
      <c r="J124" s="12">
        <v>64</v>
      </c>
      <c r="K124" s="12">
        <v>28800</v>
      </c>
      <c r="L124" s="10"/>
    </row>
    <row r="125" ht="20.55" hidden="1" customHeight="1" spans="1:12">
      <c r="A125" s="10">
        <v>11</v>
      </c>
      <c r="B125" s="12" t="s">
        <v>126</v>
      </c>
      <c r="C125" s="12" t="s">
        <v>137</v>
      </c>
      <c r="D125" s="12">
        <v>30</v>
      </c>
      <c r="E125" s="12">
        <v>5</v>
      </c>
      <c r="F125" s="12">
        <v>35</v>
      </c>
      <c r="G125" s="12">
        <v>3</v>
      </c>
      <c r="H125" s="12">
        <v>21</v>
      </c>
      <c r="I125" s="12">
        <v>11</v>
      </c>
      <c r="J125" s="12">
        <v>35</v>
      </c>
      <c r="K125" s="12">
        <v>16400</v>
      </c>
      <c r="L125" s="10"/>
    </row>
    <row r="126" ht="20.55" customHeight="1" spans="1:12">
      <c r="A126" s="12" t="s">
        <v>37</v>
      </c>
      <c r="B126" s="12" t="s">
        <v>126</v>
      </c>
      <c r="C126" s="12"/>
      <c r="D126" s="12">
        <f>SUM(D115:D125)</f>
        <v>517</v>
      </c>
      <c r="E126" s="12">
        <f t="shared" ref="E126:J126" si="4">SUM(E115:E125)</f>
        <v>56</v>
      </c>
      <c r="F126" s="12">
        <f t="shared" si="4"/>
        <v>573</v>
      </c>
      <c r="G126" s="12">
        <f t="shared" si="4"/>
        <v>91</v>
      </c>
      <c r="H126" s="12">
        <f t="shared" si="4"/>
        <v>361</v>
      </c>
      <c r="I126" s="12">
        <f t="shared" si="4"/>
        <v>121</v>
      </c>
      <c r="J126" s="12">
        <f t="shared" si="4"/>
        <v>573</v>
      </c>
      <c r="K126" s="12">
        <v>244500</v>
      </c>
      <c r="L126" s="10"/>
    </row>
    <row r="127" ht="20.55" hidden="1" customHeight="1" spans="1:12">
      <c r="A127" s="10">
        <v>1</v>
      </c>
      <c r="B127" s="28" t="s">
        <v>138</v>
      </c>
      <c r="C127" s="28" t="s">
        <v>139</v>
      </c>
      <c r="D127" s="28">
        <v>20</v>
      </c>
      <c r="E127" s="28">
        <v>1</v>
      </c>
      <c r="F127" s="28">
        <v>21</v>
      </c>
      <c r="G127" s="28">
        <v>15</v>
      </c>
      <c r="H127" s="28">
        <v>6</v>
      </c>
      <c r="I127" s="28">
        <v>0</v>
      </c>
      <c r="J127" s="28">
        <v>21</v>
      </c>
      <c r="K127" s="28">
        <v>18200</v>
      </c>
      <c r="L127" s="10"/>
    </row>
    <row r="128" ht="20.55" hidden="1" customHeight="1" spans="1:12">
      <c r="A128" s="10">
        <v>2</v>
      </c>
      <c r="B128" s="29" t="s">
        <v>138</v>
      </c>
      <c r="C128" s="29" t="s">
        <v>140</v>
      </c>
      <c r="D128" s="29">
        <v>10</v>
      </c>
      <c r="E128" s="29">
        <v>4</v>
      </c>
      <c r="F128" s="29">
        <v>14</v>
      </c>
      <c r="G128" s="29">
        <v>13</v>
      </c>
      <c r="H128" s="29">
        <v>0</v>
      </c>
      <c r="I128" s="29">
        <v>1</v>
      </c>
      <c r="J128" s="29">
        <v>14</v>
      </c>
      <c r="K128" s="29">
        <v>13000</v>
      </c>
      <c r="L128" s="10"/>
    </row>
    <row r="129" ht="20.55" hidden="1" customHeight="1" spans="1:12">
      <c r="A129" s="10">
        <v>3</v>
      </c>
      <c r="B129" s="28" t="s">
        <v>138</v>
      </c>
      <c r="C129" s="28" t="s">
        <v>141</v>
      </c>
      <c r="D129" s="28">
        <v>20</v>
      </c>
      <c r="E129" s="28">
        <v>0</v>
      </c>
      <c r="F129" s="28">
        <v>20</v>
      </c>
      <c r="G129" s="28">
        <v>14</v>
      </c>
      <c r="H129" s="28">
        <v>6</v>
      </c>
      <c r="I129" s="28">
        <v>0</v>
      </c>
      <c r="J129" s="28">
        <v>20</v>
      </c>
      <c r="K129" s="28">
        <v>14300</v>
      </c>
      <c r="L129" s="10"/>
    </row>
    <row r="130" ht="20.55" hidden="1" customHeight="1" spans="1:12">
      <c r="A130" s="10">
        <v>4</v>
      </c>
      <c r="B130" s="29" t="s">
        <v>138</v>
      </c>
      <c r="C130" s="29" t="s">
        <v>142</v>
      </c>
      <c r="D130" s="29">
        <v>20</v>
      </c>
      <c r="E130" s="29">
        <v>2</v>
      </c>
      <c r="F130" s="29">
        <v>22</v>
      </c>
      <c r="G130" s="29">
        <v>3</v>
      </c>
      <c r="H130" s="29">
        <v>1</v>
      </c>
      <c r="I130" s="29">
        <v>18</v>
      </c>
      <c r="J130" s="29">
        <v>22</v>
      </c>
      <c r="K130" s="29">
        <v>12200</v>
      </c>
      <c r="L130" s="10"/>
    </row>
    <row r="131" ht="20.55" hidden="1" customHeight="1" spans="1:12">
      <c r="A131" s="10">
        <v>5</v>
      </c>
      <c r="B131" s="29" t="s">
        <v>138</v>
      </c>
      <c r="C131" s="29" t="s">
        <v>143</v>
      </c>
      <c r="D131" s="29">
        <v>34</v>
      </c>
      <c r="E131" s="29">
        <v>0</v>
      </c>
      <c r="F131" s="29">
        <v>34</v>
      </c>
      <c r="G131" s="29">
        <v>31</v>
      </c>
      <c r="H131" s="29">
        <v>2</v>
      </c>
      <c r="I131" s="29">
        <v>1</v>
      </c>
      <c r="J131" s="29">
        <v>34</v>
      </c>
      <c r="K131" s="29">
        <v>21100</v>
      </c>
      <c r="L131" s="10"/>
    </row>
    <row r="132" ht="20.55" hidden="1" customHeight="1" spans="1:12">
      <c r="A132" s="10">
        <v>6</v>
      </c>
      <c r="B132" s="29" t="s">
        <v>138</v>
      </c>
      <c r="C132" s="13" t="s">
        <v>144</v>
      </c>
      <c r="D132" s="29">
        <v>29</v>
      </c>
      <c r="E132" s="29">
        <v>0</v>
      </c>
      <c r="F132" s="29">
        <v>29</v>
      </c>
      <c r="G132" s="29">
        <v>0</v>
      </c>
      <c r="H132" s="29">
        <v>1</v>
      </c>
      <c r="I132" s="29">
        <v>28</v>
      </c>
      <c r="J132" s="29">
        <v>29</v>
      </c>
      <c r="K132" s="29">
        <v>24200</v>
      </c>
      <c r="L132" s="10"/>
    </row>
    <row r="133" ht="20.55" hidden="1" customHeight="1" spans="1:12">
      <c r="A133" s="10">
        <v>7</v>
      </c>
      <c r="B133" s="29" t="s">
        <v>138</v>
      </c>
      <c r="C133" s="29" t="s">
        <v>145</v>
      </c>
      <c r="D133" s="29">
        <v>34</v>
      </c>
      <c r="E133" s="29">
        <v>2</v>
      </c>
      <c r="F133" s="29">
        <v>36</v>
      </c>
      <c r="G133" s="29">
        <v>15</v>
      </c>
      <c r="H133" s="29">
        <v>12</v>
      </c>
      <c r="I133" s="29">
        <v>9</v>
      </c>
      <c r="J133" s="29">
        <v>36</v>
      </c>
      <c r="K133" s="29">
        <v>28000</v>
      </c>
      <c r="L133" s="10"/>
    </row>
    <row r="134" ht="20.55" hidden="1" customHeight="1" spans="1:12">
      <c r="A134" s="10">
        <v>8</v>
      </c>
      <c r="B134" s="29" t="s">
        <v>138</v>
      </c>
      <c r="C134" s="29" t="s">
        <v>146</v>
      </c>
      <c r="D134" s="29">
        <v>30</v>
      </c>
      <c r="E134" s="29">
        <v>0</v>
      </c>
      <c r="F134" s="29">
        <v>30</v>
      </c>
      <c r="G134" s="29">
        <v>23</v>
      </c>
      <c r="H134" s="29">
        <v>0</v>
      </c>
      <c r="I134" s="29">
        <v>7</v>
      </c>
      <c r="J134" s="29">
        <v>30</v>
      </c>
      <c r="K134" s="29">
        <v>16100</v>
      </c>
      <c r="L134" s="10"/>
    </row>
    <row r="135" ht="20.55" hidden="1" customHeight="1" spans="1:12">
      <c r="A135" s="10">
        <v>9</v>
      </c>
      <c r="B135" s="29" t="s">
        <v>138</v>
      </c>
      <c r="C135" s="29" t="s">
        <v>147</v>
      </c>
      <c r="D135" s="29">
        <v>52</v>
      </c>
      <c r="E135" s="29">
        <v>1</v>
      </c>
      <c r="F135" s="29">
        <v>53</v>
      </c>
      <c r="G135" s="29">
        <v>8</v>
      </c>
      <c r="H135" s="29">
        <v>6</v>
      </c>
      <c r="I135" s="29">
        <v>39</v>
      </c>
      <c r="J135" s="29">
        <v>53</v>
      </c>
      <c r="K135" s="29">
        <v>33600</v>
      </c>
      <c r="L135" s="10"/>
    </row>
    <row r="136" ht="20.55" hidden="1" customHeight="1" spans="1:12">
      <c r="A136" s="10">
        <v>10</v>
      </c>
      <c r="B136" s="29" t="s">
        <v>138</v>
      </c>
      <c r="C136" s="29" t="s">
        <v>148</v>
      </c>
      <c r="D136" s="29">
        <v>4</v>
      </c>
      <c r="E136" s="29">
        <v>0</v>
      </c>
      <c r="F136" s="29">
        <v>4</v>
      </c>
      <c r="G136" s="29">
        <v>3</v>
      </c>
      <c r="H136" s="29">
        <v>1</v>
      </c>
      <c r="I136" s="29">
        <v>0</v>
      </c>
      <c r="J136" s="29">
        <v>4</v>
      </c>
      <c r="K136" s="29">
        <v>3000</v>
      </c>
      <c r="L136" s="10"/>
    </row>
    <row r="137" ht="20.55" customHeight="1" spans="1:12">
      <c r="A137" s="10" t="s">
        <v>37</v>
      </c>
      <c r="B137" s="29" t="s">
        <v>138</v>
      </c>
      <c r="C137" s="28"/>
      <c r="D137" s="28">
        <f>SUM(D127:D136)</f>
        <v>253</v>
      </c>
      <c r="E137" s="28">
        <f t="shared" ref="E137:K137" si="5">SUM(E127:E136)</f>
        <v>10</v>
      </c>
      <c r="F137" s="28">
        <f t="shared" si="5"/>
        <v>263</v>
      </c>
      <c r="G137" s="28">
        <f t="shared" si="5"/>
        <v>125</v>
      </c>
      <c r="H137" s="28">
        <f t="shared" si="5"/>
        <v>35</v>
      </c>
      <c r="I137" s="28">
        <f t="shared" si="5"/>
        <v>103</v>
      </c>
      <c r="J137" s="28">
        <f t="shared" si="5"/>
        <v>263</v>
      </c>
      <c r="K137" s="28">
        <f t="shared" si="5"/>
        <v>183700</v>
      </c>
      <c r="L137" s="10"/>
    </row>
    <row r="138" ht="20.55" hidden="1" customHeight="1" spans="1:12">
      <c r="A138" s="10">
        <v>1</v>
      </c>
      <c r="B138" s="31" t="s">
        <v>149</v>
      </c>
      <c r="C138" s="12" t="s">
        <v>150</v>
      </c>
      <c r="D138" s="12">
        <v>58</v>
      </c>
      <c r="E138" s="32">
        <v>2</v>
      </c>
      <c r="F138" s="32">
        <v>60</v>
      </c>
      <c r="G138" s="32">
        <v>6</v>
      </c>
      <c r="H138" s="32">
        <v>39</v>
      </c>
      <c r="I138" s="32">
        <v>15</v>
      </c>
      <c r="J138" s="32">
        <v>60</v>
      </c>
      <c r="K138" s="12">
        <v>36900</v>
      </c>
      <c r="L138" s="10"/>
    </row>
    <row r="139" ht="20.55" hidden="1" customHeight="1" spans="1:12">
      <c r="A139" s="10">
        <v>2</v>
      </c>
      <c r="B139" s="31" t="s">
        <v>149</v>
      </c>
      <c r="C139" s="31" t="s">
        <v>151</v>
      </c>
      <c r="D139" s="31">
        <v>4</v>
      </c>
      <c r="E139" s="32">
        <v>4</v>
      </c>
      <c r="F139" s="32">
        <v>8</v>
      </c>
      <c r="G139" s="32">
        <v>8</v>
      </c>
      <c r="H139" s="32">
        <v>0</v>
      </c>
      <c r="I139" s="32">
        <v>0</v>
      </c>
      <c r="J139" s="32">
        <v>8</v>
      </c>
      <c r="K139" s="31">
        <v>5200</v>
      </c>
      <c r="L139" s="10"/>
    </row>
    <row r="140" ht="20.55" hidden="1" customHeight="1" spans="1:12">
      <c r="A140" s="10">
        <v>3</v>
      </c>
      <c r="B140" s="31" t="s">
        <v>149</v>
      </c>
      <c r="C140" s="31" t="s">
        <v>152</v>
      </c>
      <c r="D140" s="31">
        <v>3</v>
      </c>
      <c r="E140" s="32">
        <v>6</v>
      </c>
      <c r="F140" s="32">
        <v>9</v>
      </c>
      <c r="G140" s="32">
        <v>7</v>
      </c>
      <c r="H140" s="32">
        <v>2</v>
      </c>
      <c r="I140" s="32">
        <v>0</v>
      </c>
      <c r="J140" s="32">
        <v>9</v>
      </c>
      <c r="K140" s="31">
        <v>4000</v>
      </c>
      <c r="L140" s="10"/>
    </row>
    <row r="141" ht="20.55" hidden="1" customHeight="1" spans="1:12">
      <c r="A141" s="10">
        <v>4</v>
      </c>
      <c r="B141" s="31" t="s">
        <v>149</v>
      </c>
      <c r="C141" s="31" t="s">
        <v>153</v>
      </c>
      <c r="D141" s="31">
        <v>6</v>
      </c>
      <c r="E141" s="32">
        <v>3</v>
      </c>
      <c r="F141" s="32">
        <v>9</v>
      </c>
      <c r="G141" s="32">
        <v>3</v>
      </c>
      <c r="H141" s="32">
        <v>5</v>
      </c>
      <c r="I141" s="32">
        <v>1</v>
      </c>
      <c r="J141" s="32">
        <v>9</v>
      </c>
      <c r="K141" s="31">
        <v>4300</v>
      </c>
      <c r="L141" s="10"/>
    </row>
    <row r="142" ht="20.55" hidden="1" customHeight="1" spans="1:12">
      <c r="A142" s="10">
        <v>5</v>
      </c>
      <c r="B142" s="31" t="s">
        <v>149</v>
      </c>
      <c r="C142" s="31" t="s">
        <v>154</v>
      </c>
      <c r="D142" s="31">
        <v>12</v>
      </c>
      <c r="E142" s="32">
        <v>3</v>
      </c>
      <c r="F142" s="32">
        <v>15</v>
      </c>
      <c r="G142" s="32">
        <v>3</v>
      </c>
      <c r="H142" s="32">
        <v>6</v>
      </c>
      <c r="I142" s="32">
        <v>6</v>
      </c>
      <c r="J142" s="32">
        <v>15</v>
      </c>
      <c r="K142" s="31">
        <v>5700</v>
      </c>
      <c r="L142" s="10"/>
    </row>
    <row r="143" ht="20.55" hidden="1" customHeight="1" spans="1:12">
      <c r="A143" s="10">
        <v>6</v>
      </c>
      <c r="B143" s="31" t="s">
        <v>149</v>
      </c>
      <c r="C143" s="31" t="s">
        <v>155</v>
      </c>
      <c r="D143" s="31">
        <v>25</v>
      </c>
      <c r="E143" s="32">
        <v>6</v>
      </c>
      <c r="F143" s="32">
        <v>31</v>
      </c>
      <c r="G143" s="32">
        <v>10</v>
      </c>
      <c r="H143" s="32">
        <v>15</v>
      </c>
      <c r="I143" s="32">
        <v>6</v>
      </c>
      <c r="J143" s="32">
        <v>31</v>
      </c>
      <c r="K143" s="31">
        <v>11200</v>
      </c>
      <c r="L143" s="10"/>
    </row>
    <row r="144" ht="20.55" hidden="1" customHeight="1" spans="1:12">
      <c r="A144" s="10">
        <v>7</v>
      </c>
      <c r="B144" s="31" t="s">
        <v>149</v>
      </c>
      <c r="C144" s="31" t="s">
        <v>156</v>
      </c>
      <c r="D144" s="31">
        <v>17</v>
      </c>
      <c r="E144" s="32">
        <v>4</v>
      </c>
      <c r="F144" s="32">
        <v>21</v>
      </c>
      <c r="G144" s="32">
        <v>2</v>
      </c>
      <c r="H144" s="32">
        <v>11</v>
      </c>
      <c r="I144" s="32">
        <v>8</v>
      </c>
      <c r="J144" s="32">
        <v>21</v>
      </c>
      <c r="K144" s="31">
        <v>7800</v>
      </c>
      <c r="L144" s="10"/>
    </row>
    <row r="145" ht="20.55" hidden="1" customHeight="1" spans="1:12">
      <c r="A145" s="10">
        <v>8</v>
      </c>
      <c r="B145" s="31" t="s">
        <v>149</v>
      </c>
      <c r="C145" s="31" t="s">
        <v>157</v>
      </c>
      <c r="D145" s="31">
        <v>21</v>
      </c>
      <c r="E145" s="32">
        <v>0</v>
      </c>
      <c r="F145" s="32">
        <v>21</v>
      </c>
      <c r="G145" s="32">
        <v>0</v>
      </c>
      <c r="H145" s="32">
        <v>2</v>
      </c>
      <c r="I145" s="32">
        <v>19</v>
      </c>
      <c r="J145" s="32">
        <v>21</v>
      </c>
      <c r="K145" s="31">
        <v>5200</v>
      </c>
      <c r="L145" s="10"/>
    </row>
    <row r="146" ht="20.55" hidden="1" customHeight="1" spans="1:12">
      <c r="A146" s="10">
        <v>9</v>
      </c>
      <c r="B146" s="31" t="s">
        <v>149</v>
      </c>
      <c r="C146" s="31" t="s">
        <v>158</v>
      </c>
      <c r="D146" s="31">
        <v>79</v>
      </c>
      <c r="E146" s="32">
        <v>0</v>
      </c>
      <c r="F146" s="32">
        <v>79</v>
      </c>
      <c r="G146" s="32">
        <v>78</v>
      </c>
      <c r="H146" s="32">
        <v>1</v>
      </c>
      <c r="I146" s="32">
        <v>0</v>
      </c>
      <c r="J146" s="32">
        <v>79</v>
      </c>
      <c r="K146" s="31">
        <v>36600</v>
      </c>
      <c r="L146" s="10"/>
    </row>
    <row r="147" ht="20.55" hidden="1" customHeight="1" spans="1:12">
      <c r="A147" s="10">
        <v>10</v>
      </c>
      <c r="B147" s="31" t="s">
        <v>149</v>
      </c>
      <c r="C147" s="31" t="s">
        <v>159</v>
      </c>
      <c r="D147" s="31">
        <v>28</v>
      </c>
      <c r="E147" s="32">
        <v>0</v>
      </c>
      <c r="F147" s="32">
        <v>28</v>
      </c>
      <c r="G147" s="32">
        <v>25</v>
      </c>
      <c r="H147" s="32">
        <v>3</v>
      </c>
      <c r="I147" s="32">
        <v>0</v>
      </c>
      <c r="J147" s="32">
        <v>28</v>
      </c>
      <c r="K147" s="31">
        <v>22700</v>
      </c>
      <c r="L147" s="10"/>
    </row>
    <row r="148" ht="20.55" hidden="1" customHeight="1" spans="1:12">
      <c r="A148" s="10">
        <v>11</v>
      </c>
      <c r="B148" s="31" t="s">
        <v>149</v>
      </c>
      <c r="C148" s="12" t="s">
        <v>160</v>
      </c>
      <c r="D148" s="12">
        <v>18</v>
      </c>
      <c r="E148" s="32">
        <v>0</v>
      </c>
      <c r="F148" s="32">
        <v>18</v>
      </c>
      <c r="G148" s="32">
        <v>5</v>
      </c>
      <c r="H148" s="32">
        <v>9</v>
      </c>
      <c r="I148" s="32">
        <v>4</v>
      </c>
      <c r="J148" s="32">
        <v>18</v>
      </c>
      <c r="K148" s="12">
        <v>11200</v>
      </c>
      <c r="L148" s="10"/>
    </row>
    <row r="149" ht="20.55" hidden="1" customHeight="1" spans="1:12">
      <c r="A149" s="10">
        <v>12</v>
      </c>
      <c r="B149" s="31" t="s">
        <v>149</v>
      </c>
      <c r="C149" s="31" t="s">
        <v>161</v>
      </c>
      <c r="D149" s="31">
        <v>30</v>
      </c>
      <c r="E149" s="32">
        <v>1</v>
      </c>
      <c r="F149" s="32">
        <v>31</v>
      </c>
      <c r="G149" s="32">
        <v>27</v>
      </c>
      <c r="H149" s="32">
        <v>2</v>
      </c>
      <c r="I149" s="32">
        <v>2</v>
      </c>
      <c r="J149" s="32">
        <v>31</v>
      </c>
      <c r="K149" s="31">
        <v>18700</v>
      </c>
      <c r="L149" s="10"/>
    </row>
    <row r="150" ht="20.55" hidden="1" customHeight="1" spans="1:12">
      <c r="A150" s="10">
        <v>13</v>
      </c>
      <c r="B150" s="31" t="s">
        <v>149</v>
      </c>
      <c r="C150" s="31" t="s">
        <v>162</v>
      </c>
      <c r="D150" s="31">
        <v>12</v>
      </c>
      <c r="E150" s="32">
        <v>2</v>
      </c>
      <c r="F150" s="32">
        <v>14</v>
      </c>
      <c r="G150" s="32">
        <v>12</v>
      </c>
      <c r="H150" s="32">
        <v>1</v>
      </c>
      <c r="I150" s="32">
        <v>1</v>
      </c>
      <c r="J150" s="32">
        <v>14</v>
      </c>
      <c r="K150" s="31">
        <v>5300</v>
      </c>
      <c r="L150" s="10"/>
    </row>
    <row r="151" ht="20.55" hidden="1" customHeight="1" spans="1:12">
      <c r="A151" s="10">
        <v>14</v>
      </c>
      <c r="B151" s="31" t="s">
        <v>149</v>
      </c>
      <c r="C151" s="31" t="s">
        <v>163</v>
      </c>
      <c r="D151" s="31">
        <v>28</v>
      </c>
      <c r="E151" s="32">
        <v>1</v>
      </c>
      <c r="F151" s="32">
        <v>29</v>
      </c>
      <c r="G151" s="32">
        <v>29</v>
      </c>
      <c r="H151" s="32">
        <v>0</v>
      </c>
      <c r="I151" s="32">
        <v>0</v>
      </c>
      <c r="J151" s="32">
        <v>29</v>
      </c>
      <c r="K151" s="31">
        <v>15500</v>
      </c>
      <c r="L151" s="10"/>
    </row>
    <row r="152" ht="20.55" hidden="1" customHeight="1" spans="1:12">
      <c r="A152" s="10">
        <v>15</v>
      </c>
      <c r="B152" s="31" t="s">
        <v>149</v>
      </c>
      <c r="C152" s="31" t="s">
        <v>164</v>
      </c>
      <c r="D152" s="31">
        <v>20</v>
      </c>
      <c r="E152" s="32">
        <v>1</v>
      </c>
      <c r="F152" s="32">
        <v>21</v>
      </c>
      <c r="G152" s="32">
        <v>21</v>
      </c>
      <c r="H152" s="32">
        <v>0</v>
      </c>
      <c r="I152" s="32">
        <v>0</v>
      </c>
      <c r="J152" s="32">
        <v>21</v>
      </c>
      <c r="K152" s="31">
        <v>16400</v>
      </c>
      <c r="L152" s="10"/>
    </row>
    <row r="153" ht="20.55" hidden="1" customHeight="1" spans="1:12">
      <c r="A153" s="10">
        <v>16</v>
      </c>
      <c r="B153" s="31" t="s">
        <v>149</v>
      </c>
      <c r="C153" s="31" t="s">
        <v>165</v>
      </c>
      <c r="D153" s="31">
        <v>26</v>
      </c>
      <c r="E153" s="32">
        <v>8</v>
      </c>
      <c r="F153" s="32">
        <v>34</v>
      </c>
      <c r="G153" s="32">
        <v>14</v>
      </c>
      <c r="H153" s="32">
        <v>1</v>
      </c>
      <c r="I153" s="32">
        <v>19</v>
      </c>
      <c r="J153" s="32">
        <v>34</v>
      </c>
      <c r="K153" s="31">
        <v>25900</v>
      </c>
      <c r="L153" s="10"/>
    </row>
    <row r="154" ht="20.55" hidden="1" customHeight="1" spans="1:12">
      <c r="A154" s="10">
        <v>17</v>
      </c>
      <c r="B154" s="31" t="s">
        <v>149</v>
      </c>
      <c r="C154" s="31" t="s">
        <v>166</v>
      </c>
      <c r="D154" s="31">
        <v>4</v>
      </c>
      <c r="E154" s="32">
        <v>4</v>
      </c>
      <c r="F154" s="32">
        <v>8</v>
      </c>
      <c r="G154" s="32">
        <v>0</v>
      </c>
      <c r="H154" s="32">
        <v>0</v>
      </c>
      <c r="I154" s="32">
        <v>8</v>
      </c>
      <c r="J154" s="32">
        <v>8</v>
      </c>
      <c r="K154" s="31">
        <v>7000</v>
      </c>
      <c r="L154" s="10"/>
    </row>
    <row r="155" ht="20.55" hidden="1" customHeight="1" spans="1:12">
      <c r="A155" s="10">
        <v>18</v>
      </c>
      <c r="B155" s="31" t="s">
        <v>149</v>
      </c>
      <c r="C155" s="31" t="s">
        <v>167</v>
      </c>
      <c r="D155" s="31">
        <v>7</v>
      </c>
      <c r="E155" s="31">
        <v>0</v>
      </c>
      <c r="F155" s="31">
        <v>7</v>
      </c>
      <c r="G155" s="31">
        <v>6</v>
      </c>
      <c r="H155" s="31">
        <v>1</v>
      </c>
      <c r="I155" s="31">
        <v>0</v>
      </c>
      <c r="J155" s="31">
        <v>7</v>
      </c>
      <c r="K155" s="31">
        <v>5200</v>
      </c>
      <c r="L155" s="10"/>
    </row>
    <row r="156" ht="20.55" hidden="1" customHeight="1" spans="1:12">
      <c r="A156" s="10">
        <v>19</v>
      </c>
      <c r="B156" s="31" t="s">
        <v>149</v>
      </c>
      <c r="C156" s="31" t="s">
        <v>168</v>
      </c>
      <c r="D156" s="31">
        <v>17</v>
      </c>
      <c r="E156" s="31">
        <v>4</v>
      </c>
      <c r="F156" s="31">
        <v>21</v>
      </c>
      <c r="G156" s="31">
        <v>12</v>
      </c>
      <c r="H156" s="31">
        <v>7</v>
      </c>
      <c r="I156" s="31">
        <v>2</v>
      </c>
      <c r="J156" s="31">
        <v>21</v>
      </c>
      <c r="K156" s="31">
        <v>7400</v>
      </c>
      <c r="L156" s="10"/>
    </row>
    <row r="157" ht="20.55" hidden="1" customHeight="1" spans="1:12">
      <c r="A157" s="10">
        <v>20</v>
      </c>
      <c r="B157" s="31" t="s">
        <v>149</v>
      </c>
      <c r="C157" s="31" t="s">
        <v>169</v>
      </c>
      <c r="D157" s="31">
        <v>4</v>
      </c>
      <c r="E157" s="31">
        <v>2</v>
      </c>
      <c r="F157" s="31">
        <v>6</v>
      </c>
      <c r="G157" s="31">
        <v>5</v>
      </c>
      <c r="H157" s="31">
        <v>1</v>
      </c>
      <c r="I157" s="31">
        <v>0</v>
      </c>
      <c r="J157" s="31">
        <v>6</v>
      </c>
      <c r="K157" s="31">
        <v>3200</v>
      </c>
      <c r="L157" s="10"/>
    </row>
    <row r="158" ht="20.55" hidden="1" customHeight="1" spans="1:12">
      <c r="A158" s="10">
        <v>21</v>
      </c>
      <c r="B158" s="31" t="s">
        <v>149</v>
      </c>
      <c r="C158" s="31" t="s">
        <v>170</v>
      </c>
      <c r="D158" s="31">
        <v>0</v>
      </c>
      <c r="E158" s="31">
        <v>1</v>
      </c>
      <c r="F158" s="31">
        <v>1</v>
      </c>
      <c r="G158" s="31">
        <v>0</v>
      </c>
      <c r="H158" s="31">
        <v>0</v>
      </c>
      <c r="I158" s="31">
        <v>1</v>
      </c>
      <c r="J158" s="31">
        <v>1</v>
      </c>
      <c r="K158" s="31">
        <v>1000</v>
      </c>
      <c r="L158" s="10"/>
    </row>
    <row r="159" ht="20.55" customHeight="1" spans="1:12">
      <c r="A159" s="31" t="s">
        <v>37</v>
      </c>
      <c r="B159" s="31" t="s">
        <v>149</v>
      </c>
      <c r="C159" s="31"/>
      <c r="D159" s="31">
        <f>SUM(D138:D158)</f>
        <v>419</v>
      </c>
      <c r="E159" s="31">
        <f t="shared" ref="E159:J159" si="6">SUM(E138:E158)</f>
        <v>52</v>
      </c>
      <c r="F159" s="31">
        <f t="shared" si="6"/>
        <v>471</v>
      </c>
      <c r="G159" s="31">
        <f t="shared" si="6"/>
        <v>273</v>
      </c>
      <c r="H159" s="31">
        <f t="shared" si="6"/>
        <v>106</v>
      </c>
      <c r="I159" s="31">
        <f t="shared" si="6"/>
        <v>92</v>
      </c>
      <c r="J159" s="31">
        <f t="shared" si="6"/>
        <v>471</v>
      </c>
      <c r="K159" s="31">
        <v>256400</v>
      </c>
      <c r="L159" s="10"/>
    </row>
    <row r="160" ht="20.55" hidden="1" customHeight="1" spans="1:12">
      <c r="A160" s="10">
        <v>1</v>
      </c>
      <c r="B160" s="33" t="s">
        <v>171</v>
      </c>
      <c r="C160" s="33" t="s">
        <v>172</v>
      </c>
      <c r="D160" s="34">
        <v>41</v>
      </c>
      <c r="E160" s="34">
        <v>4</v>
      </c>
      <c r="F160" s="34">
        <v>45</v>
      </c>
      <c r="G160" s="34">
        <v>23</v>
      </c>
      <c r="H160" s="34">
        <v>22</v>
      </c>
      <c r="I160" s="34">
        <v>0</v>
      </c>
      <c r="J160" s="34">
        <v>45</v>
      </c>
      <c r="K160" s="31">
        <v>18100</v>
      </c>
      <c r="L160" s="10"/>
    </row>
    <row r="161" ht="20.55" hidden="1" customHeight="1" spans="1:12">
      <c r="A161" s="10">
        <v>2</v>
      </c>
      <c r="B161" s="33" t="s">
        <v>171</v>
      </c>
      <c r="C161" s="33" t="s">
        <v>173</v>
      </c>
      <c r="D161" s="34">
        <v>3</v>
      </c>
      <c r="E161" s="34">
        <v>5</v>
      </c>
      <c r="F161" s="34">
        <v>8</v>
      </c>
      <c r="G161" s="34">
        <v>4</v>
      </c>
      <c r="H161" s="34">
        <v>2</v>
      </c>
      <c r="I161" s="34">
        <v>2</v>
      </c>
      <c r="J161" s="34">
        <v>8</v>
      </c>
      <c r="K161" s="31">
        <v>2400</v>
      </c>
      <c r="L161" s="10"/>
    </row>
    <row r="162" ht="20.55" hidden="1" customHeight="1" spans="1:12">
      <c r="A162" s="10">
        <v>3</v>
      </c>
      <c r="B162" s="33" t="s">
        <v>171</v>
      </c>
      <c r="C162" s="33" t="s">
        <v>174</v>
      </c>
      <c r="D162" s="34">
        <v>14</v>
      </c>
      <c r="E162" s="34">
        <v>2</v>
      </c>
      <c r="F162" s="34">
        <v>16</v>
      </c>
      <c r="G162" s="34">
        <v>5</v>
      </c>
      <c r="H162" s="34">
        <v>10</v>
      </c>
      <c r="I162" s="34">
        <v>1</v>
      </c>
      <c r="J162" s="34">
        <v>16</v>
      </c>
      <c r="K162" s="31">
        <v>6800</v>
      </c>
      <c r="L162" s="10"/>
    </row>
    <row r="163" ht="20.55" hidden="1" customHeight="1" spans="1:12">
      <c r="A163" s="10">
        <v>4</v>
      </c>
      <c r="B163" s="33" t="s">
        <v>171</v>
      </c>
      <c r="C163" s="33" t="s">
        <v>175</v>
      </c>
      <c r="D163" s="34">
        <v>14</v>
      </c>
      <c r="E163" s="34">
        <v>2</v>
      </c>
      <c r="F163" s="34">
        <v>16</v>
      </c>
      <c r="G163" s="34">
        <v>3</v>
      </c>
      <c r="H163" s="34">
        <v>10</v>
      </c>
      <c r="I163" s="34">
        <v>3</v>
      </c>
      <c r="J163" s="34">
        <v>16</v>
      </c>
      <c r="K163" s="31">
        <v>6100</v>
      </c>
      <c r="L163" s="10"/>
    </row>
    <row r="164" ht="20.55" hidden="1" customHeight="1" spans="1:12">
      <c r="A164" s="10">
        <v>5</v>
      </c>
      <c r="B164" s="33" t="s">
        <v>171</v>
      </c>
      <c r="C164" s="33" t="s">
        <v>176</v>
      </c>
      <c r="D164" s="34">
        <v>25</v>
      </c>
      <c r="E164" s="34">
        <v>8</v>
      </c>
      <c r="F164" s="34">
        <v>33</v>
      </c>
      <c r="G164" s="34">
        <v>9</v>
      </c>
      <c r="H164" s="34">
        <v>21</v>
      </c>
      <c r="I164" s="34">
        <v>3</v>
      </c>
      <c r="J164" s="34">
        <v>33</v>
      </c>
      <c r="K164" s="31">
        <v>14700</v>
      </c>
      <c r="L164" s="10"/>
    </row>
    <row r="165" ht="20.55" hidden="1" customHeight="1" spans="1:12">
      <c r="A165" s="10">
        <v>6</v>
      </c>
      <c r="B165" s="33" t="s">
        <v>171</v>
      </c>
      <c r="C165" s="33" t="s">
        <v>177</v>
      </c>
      <c r="D165" s="34">
        <v>1</v>
      </c>
      <c r="E165" s="34">
        <v>1</v>
      </c>
      <c r="F165" s="34">
        <v>2</v>
      </c>
      <c r="G165" s="34">
        <v>0</v>
      </c>
      <c r="H165" s="34">
        <v>2</v>
      </c>
      <c r="I165" s="34">
        <v>0</v>
      </c>
      <c r="J165" s="34">
        <v>2</v>
      </c>
      <c r="K165" s="31">
        <v>500</v>
      </c>
      <c r="L165" s="10"/>
    </row>
    <row r="166" ht="20.55" hidden="1" customHeight="1" spans="1:12">
      <c r="A166" s="10">
        <v>7</v>
      </c>
      <c r="B166" s="33" t="s">
        <v>171</v>
      </c>
      <c r="C166" s="33" t="s">
        <v>178</v>
      </c>
      <c r="D166" s="34">
        <v>13</v>
      </c>
      <c r="E166" s="34">
        <v>1</v>
      </c>
      <c r="F166" s="34">
        <v>14</v>
      </c>
      <c r="G166" s="34">
        <v>3</v>
      </c>
      <c r="H166" s="34">
        <v>7</v>
      </c>
      <c r="I166" s="34">
        <v>4</v>
      </c>
      <c r="J166" s="34">
        <v>14</v>
      </c>
      <c r="K166" s="31">
        <v>5300</v>
      </c>
      <c r="L166" s="10"/>
    </row>
    <row r="167" ht="20.55" hidden="1" customHeight="1" spans="1:12">
      <c r="A167" s="10">
        <v>8</v>
      </c>
      <c r="B167" s="33" t="s">
        <v>171</v>
      </c>
      <c r="C167" s="33" t="s">
        <v>179</v>
      </c>
      <c r="D167" s="34">
        <v>17</v>
      </c>
      <c r="E167" s="34">
        <v>1</v>
      </c>
      <c r="F167" s="34">
        <v>18</v>
      </c>
      <c r="G167" s="34">
        <v>5</v>
      </c>
      <c r="H167" s="34">
        <v>7</v>
      </c>
      <c r="I167" s="34">
        <v>6</v>
      </c>
      <c r="J167" s="34">
        <v>18</v>
      </c>
      <c r="K167" s="31">
        <v>10000</v>
      </c>
      <c r="L167" s="10"/>
    </row>
    <row r="168" ht="20.55" hidden="1" customHeight="1" spans="1:12">
      <c r="A168" s="10">
        <v>9</v>
      </c>
      <c r="B168" s="33" t="s">
        <v>171</v>
      </c>
      <c r="C168" s="33" t="s">
        <v>180</v>
      </c>
      <c r="D168" s="34">
        <v>19</v>
      </c>
      <c r="E168" s="34">
        <v>5</v>
      </c>
      <c r="F168" s="34">
        <v>24</v>
      </c>
      <c r="G168" s="34">
        <v>7</v>
      </c>
      <c r="H168" s="34">
        <v>8</v>
      </c>
      <c r="I168" s="34">
        <v>9</v>
      </c>
      <c r="J168" s="34">
        <v>24</v>
      </c>
      <c r="K168" s="31">
        <v>11200</v>
      </c>
      <c r="L168" s="10"/>
    </row>
    <row r="169" ht="20.55" hidden="1" customHeight="1" spans="1:12">
      <c r="A169" s="10">
        <v>10</v>
      </c>
      <c r="B169" s="33" t="s">
        <v>171</v>
      </c>
      <c r="C169" s="33" t="s">
        <v>181</v>
      </c>
      <c r="D169" s="34">
        <v>17</v>
      </c>
      <c r="E169" s="34">
        <v>3</v>
      </c>
      <c r="F169" s="34">
        <v>20</v>
      </c>
      <c r="G169" s="34">
        <v>11</v>
      </c>
      <c r="H169" s="34">
        <v>8</v>
      </c>
      <c r="I169" s="34">
        <v>1</v>
      </c>
      <c r="J169" s="34">
        <v>20</v>
      </c>
      <c r="K169" s="31">
        <v>9000</v>
      </c>
      <c r="L169" s="10"/>
    </row>
    <row r="170" ht="20.55" hidden="1" customHeight="1" spans="1:12">
      <c r="A170" s="10">
        <v>11</v>
      </c>
      <c r="B170" s="33" t="s">
        <v>171</v>
      </c>
      <c r="C170" s="33" t="s">
        <v>182</v>
      </c>
      <c r="D170" s="34">
        <v>4</v>
      </c>
      <c r="E170" s="34">
        <v>1</v>
      </c>
      <c r="F170" s="34">
        <v>5</v>
      </c>
      <c r="G170" s="34">
        <v>1</v>
      </c>
      <c r="H170" s="34">
        <v>4</v>
      </c>
      <c r="I170" s="34">
        <v>0</v>
      </c>
      <c r="J170" s="34">
        <v>5</v>
      </c>
      <c r="K170" s="31">
        <v>1800</v>
      </c>
      <c r="L170" s="10"/>
    </row>
    <row r="171" ht="20.55" hidden="1" customHeight="1" spans="1:12">
      <c r="A171" s="10">
        <v>12</v>
      </c>
      <c r="B171" s="33" t="s">
        <v>171</v>
      </c>
      <c r="C171" s="33" t="s">
        <v>183</v>
      </c>
      <c r="D171" s="34">
        <v>26</v>
      </c>
      <c r="E171" s="34">
        <v>5</v>
      </c>
      <c r="F171" s="34">
        <v>32</v>
      </c>
      <c r="G171" s="34">
        <v>24</v>
      </c>
      <c r="H171" s="34">
        <v>8</v>
      </c>
      <c r="I171" s="34">
        <v>0</v>
      </c>
      <c r="J171" s="34">
        <v>32</v>
      </c>
      <c r="K171" s="31">
        <v>11100</v>
      </c>
      <c r="L171" s="10"/>
    </row>
    <row r="172" ht="20.55" hidden="1" customHeight="1" spans="1:12">
      <c r="A172" s="10">
        <v>13</v>
      </c>
      <c r="B172" s="33" t="s">
        <v>171</v>
      </c>
      <c r="C172" s="33" t="s">
        <v>184</v>
      </c>
      <c r="D172" s="34">
        <v>84</v>
      </c>
      <c r="E172" s="34">
        <v>4</v>
      </c>
      <c r="F172" s="34">
        <v>88</v>
      </c>
      <c r="G172" s="34">
        <v>82</v>
      </c>
      <c r="H172" s="34">
        <v>6</v>
      </c>
      <c r="I172" s="34">
        <v>0</v>
      </c>
      <c r="J172" s="34">
        <v>88</v>
      </c>
      <c r="K172" s="31">
        <v>50100</v>
      </c>
      <c r="L172" s="10"/>
    </row>
    <row r="173" ht="20.55" hidden="1" customHeight="1" spans="1:12">
      <c r="A173" s="10">
        <v>14</v>
      </c>
      <c r="B173" s="33" t="s">
        <v>171</v>
      </c>
      <c r="C173" s="33" t="s">
        <v>185</v>
      </c>
      <c r="D173" s="31">
        <v>45</v>
      </c>
      <c r="E173" s="31">
        <v>2</v>
      </c>
      <c r="F173" s="31">
        <v>47</v>
      </c>
      <c r="G173" s="31">
        <v>43</v>
      </c>
      <c r="H173" s="31">
        <v>4</v>
      </c>
      <c r="I173" s="31">
        <v>0</v>
      </c>
      <c r="J173" s="31">
        <v>47</v>
      </c>
      <c r="K173" s="31">
        <v>27900</v>
      </c>
      <c r="L173" s="10"/>
    </row>
    <row r="174" ht="20.55" hidden="1" customHeight="1" spans="1:12">
      <c r="A174" s="10">
        <v>15</v>
      </c>
      <c r="B174" s="33" t="s">
        <v>171</v>
      </c>
      <c r="C174" s="33" t="s">
        <v>186</v>
      </c>
      <c r="D174" s="31">
        <v>32</v>
      </c>
      <c r="E174" s="31">
        <v>2</v>
      </c>
      <c r="F174" s="31">
        <v>34</v>
      </c>
      <c r="G174" s="31">
        <v>11</v>
      </c>
      <c r="H174" s="31">
        <v>19</v>
      </c>
      <c r="I174" s="31">
        <v>4</v>
      </c>
      <c r="J174" s="31">
        <v>34</v>
      </c>
      <c r="K174" s="31">
        <v>12600</v>
      </c>
      <c r="L174" s="10"/>
    </row>
    <row r="175" ht="20.55" hidden="1" customHeight="1" spans="1:12">
      <c r="A175" s="10">
        <v>16</v>
      </c>
      <c r="B175" s="33" t="s">
        <v>171</v>
      </c>
      <c r="C175" s="33" t="s">
        <v>187</v>
      </c>
      <c r="D175" s="34">
        <v>48</v>
      </c>
      <c r="E175" s="34">
        <v>2</v>
      </c>
      <c r="F175" s="34">
        <v>50</v>
      </c>
      <c r="G175" s="34">
        <v>11</v>
      </c>
      <c r="H175" s="34">
        <v>38</v>
      </c>
      <c r="I175" s="34">
        <v>1</v>
      </c>
      <c r="J175" s="34">
        <v>50</v>
      </c>
      <c r="K175" s="31">
        <v>14500</v>
      </c>
      <c r="L175" s="10"/>
    </row>
    <row r="176" ht="20.55" hidden="1" customHeight="1" spans="1:12">
      <c r="A176" s="10">
        <v>17</v>
      </c>
      <c r="B176" s="33" t="s">
        <v>171</v>
      </c>
      <c r="C176" s="33" t="s">
        <v>188</v>
      </c>
      <c r="D176" s="31">
        <v>110</v>
      </c>
      <c r="E176" s="31">
        <v>3</v>
      </c>
      <c r="F176" s="31">
        <v>113</v>
      </c>
      <c r="G176" s="31">
        <v>60</v>
      </c>
      <c r="H176" s="31">
        <v>40</v>
      </c>
      <c r="I176" s="31">
        <v>13</v>
      </c>
      <c r="J176" s="31">
        <v>113</v>
      </c>
      <c r="K176" s="31">
        <v>42000</v>
      </c>
      <c r="L176" s="10"/>
    </row>
    <row r="177" ht="20.55" hidden="1" customHeight="1" spans="1:12">
      <c r="A177" s="10">
        <v>18</v>
      </c>
      <c r="B177" s="33" t="s">
        <v>171</v>
      </c>
      <c r="C177" s="33" t="s">
        <v>189</v>
      </c>
      <c r="D177" s="34">
        <v>112</v>
      </c>
      <c r="E177" s="34">
        <v>4</v>
      </c>
      <c r="F177" s="34">
        <v>116</v>
      </c>
      <c r="G177" s="34">
        <v>110</v>
      </c>
      <c r="H177" s="34">
        <v>4</v>
      </c>
      <c r="I177" s="34">
        <v>2</v>
      </c>
      <c r="J177" s="34">
        <v>116</v>
      </c>
      <c r="K177" s="31">
        <v>56800</v>
      </c>
      <c r="L177" s="10"/>
    </row>
    <row r="178" ht="20.55" customHeight="1" spans="1:12">
      <c r="A178" s="31" t="s">
        <v>37</v>
      </c>
      <c r="B178" s="33" t="s">
        <v>171</v>
      </c>
      <c r="C178" s="34"/>
      <c r="D178" s="31">
        <f>SUM(D160:D177)</f>
        <v>625</v>
      </c>
      <c r="E178" s="31">
        <f t="shared" ref="E178:K178" si="7">SUM(E160:E177)</f>
        <v>55</v>
      </c>
      <c r="F178" s="31">
        <f t="shared" si="7"/>
        <v>681</v>
      </c>
      <c r="G178" s="31">
        <f t="shared" si="7"/>
        <v>412</v>
      </c>
      <c r="H178" s="31">
        <f t="shared" si="7"/>
        <v>220</v>
      </c>
      <c r="I178" s="31">
        <f t="shared" si="7"/>
        <v>49</v>
      </c>
      <c r="J178" s="31">
        <f t="shared" si="7"/>
        <v>681</v>
      </c>
      <c r="K178" s="31">
        <f t="shared" si="7"/>
        <v>300900</v>
      </c>
      <c r="L178" s="10"/>
    </row>
    <row r="179" ht="20.55" hidden="1" customHeight="1" spans="1:12">
      <c r="A179" s="10">
        <v>1</v>
      </c>
      <c r="B179" s="28" t="s">
        <v>190</v>
      </c>
      <c r="C179" s="28" t="s">
        <v>191</v>
      </c>
      <c r="D179" s="28">
        <v>67</v>
      </c>
      <c r="E179" s="28">
        <v>5</v>
      </c>
      <c r="F179" s="28">
        <v>72</v>
      </c>
      <c r="G179" s="28">
        <v>8</v>
      </c>
      <c r="H179" s="28">
        <v>40</v>
      </c>
      <c r="I179" s="28">
        <v>24</v>
      </c>
      <c r="J179" s="28">
        <v>72</v>
      </c>
      <c r="K179" s="28">
        <v>29600</v>
      </c>
      <c r="L179" s="10"/>
    </row>
    <row r="180" ht="20.55" hidden="1" customHeight="1" spans="1:12">
      <c r="A180" s="10">
        <v>2</v>
      </c>
      <c r="B180" s="28" t="s">
        <v>190</v>
      </c>
      <c r="C180" s="28" t="s">
        <v>192</v>
      </c>
      <c r="D180" s="28">
        <v>73</v>
      </c>
      <c r="E180" s="28">
        <v>15</v>
      </c>
      <c r="F180" s="28">
        <v>88</v>
      </c>
      <c r="G180" s="28">
        <v>14</v>
      </c>
      <c r="H180" s="28">
        <v>52</v>
      </c>
      <c r="I180" s="28">
        <v>22</v>
      </c>
      <c r="J180" s="28">
        <v>88</v>
      </c>
      <c r="K180" s="28">
        <v>32800</v>
      </c>
      <c r="L180" s="10"/>
    </row>
    <row r="181" ht="20.55" hidden="1" customHeight="1" spans="1:12">
      <c r="A181" s="10">
        <v>3</v>
      </c>
      <c r="B181" s="28" t="s">
        <v>190</v>
      </c>
      <c r="C181" s="28" t="s">
        <v>193</v>
      </c>
      <c r="D181" s="28">
        <v>85</v>
      </c>
      <c r="E181" s="28">
        <v>3</v>
      </c>
      <c r="F181" s="28">
        <v>88</v>
      </c>
      <c r="G181" s="28">
        <v>32</v>
      </c>
      <c r="H181" s="28">
        <v>10</v>
      </c>
      <c r="I181" s="28">
        <v>46</v>
      </c>
      <c r="J181" s="28">
        <v>88</v>
      </c>
      <c r="K181" s="28">
        <v>65000</v>
      </c>
      <c r="L181" s="10"/>
    </row>
    <row r="182" ht="20.55" hidden="1" customHeight="1" spans="1:12">
      <c r="A182" s="10">
        <v>4</v>
      </c>
      <c r="B182" s="28" t="s">
        <v>190</v>
      </c>
      <c r="C182" s="28" t="s">
        <v>194</v>
      </c>
      <c r="D182" s="28">
        <v>50</v>
      </c>
      <c r="E182" s="28">
        <v>3</v>
      </c>
      <c r="F182" s="28">
        <v>53</v>
      </c>
      <c r="G182" s="28">
        <v>12</v>
      </c>
      <c r="H182" s="28">
        <v>23</v>
      </c>
      <c r="I182" s="28">
        <v>18</v>
      </c>
      <c r="J182" s="28">
        <v>53</v>
      </c>
      <c r="K182" s="28">
        <v>19800</v>
      </c>
      <c r="L182" s="10"/>
    </row>
    <row r="183" ht="20.55" hidden="1" customHeight="1" spans="1:12">
      <c r="A183" s="10">
        <v>5</v>
      </c>
      <c r="B183" s="28" t="s">
        <v>190</v>
      </c>
      <c r="C183" s="28" t="s">
        <v>195</v>
      </c>
      <c r="D183" s="28">
        <v>23</v>
      </c>
      <c r="E183" s="28">
        <v>5</v>
      </c>
      <c r="F183" s="28">
        <v>28</v>
      </c>
      <c r="G183" s="28">
        <v>1</v>
      </c>
      <c r="H183" s="28">
        <v>17</v>
      </c>
      <c r="I183" s="28">
        <v>10</v>
      </c>
      <c r="J183" s="28">
        <v>28</v>
      </c>
      <c r="K183" s="28">
        <v>8800</v>
      </c>
      <c r="L183" s="10"/>
    </row>
    <row r="184" ht="20.55" hidden="1" customHeight="1" spans="1:12">
      <c r="A184" s="10">
        <v>6</v>
      </c>
      <c r="B184" s="28" t="s">
        <v>190</v>
      </c>
      <c r="C184" s="28" t="s">
        <v>196</v>
      </c>
      <c r="D184" s="28">
        <v>58</v>
      </c>
      <c r="E184" s="28">
        <v>4</v>
      </c>
      <c r="F184" s="28">
        <v>62</v>
      </c>
      <c r="G184" s="28">
        <v>2</v>
      </c>
      <c r="H184" s="28">
        <v>37</v>
      </c>
      <c r="I184" s="28">
        <v>23</v>
      </c>
      <c r="J184" s="28">
        <v>62</v>
      </c>
      <c r="K184" s="28">
        <v>23900</v>
      </c>
      <c r="L184" s="10"/>
    </row>
    <row r="185" ht="20.55" hidden="1" customHeight="1" spans="1:12">
      <c r="A185" s="10">
        <v>7</v>
      </c>
      <c r="B185" s="28" t="s">
        <v>190</v>
      </c>
      <c r="C185" s="28" t="s">
        <v>197</v>
      </c>
      <c r="D185" s="28">
        <v>117</v>
      </c>
      <c r="E185" s="28">
        <v>5</v>
      </c>
      <c r="F185" s="28">
        <v>122</v>
      </c>
      <c r="G185" s="28">
        <v>4</v>
      </c>
      <c r="H185" s="28">
        <v>35</v>
      </c>
      <c r="I185" s="28">
        <v>83</v>
      </c>
      <c r="J185" s="28">
        <v>122</v>
      </c>
      <c r="K185" s="28">
        <v>54500</v>
      </c>
      <c r="L185" s="10"/>
    </row>
    <row r="186" ht="20.55" hidden="1" customHeight="1" spans="1:12">
      <c r="A186" s="10">
        <v>8</v>
      </c>
      <c r="B186" s="28" t="s">
        <v>190</v>
      </c>
      <c r="C186" s="28" t="s">
        <v>198</v>
      </c>
      <c r="D186" s="28">
        <v>26</v>
      </c>
      <c r="E186" s="28">
        <v>5</v>
      </c>
      <c r="F186" s="28">
        <v>31</v>
      </c>
      <c r="G186" s="28">
        <v>2</v>
      </c>
      <c r="H186" s="28">
        <v>18</v>
      </c>
      <c r="I186" s="28">
        <v>11</v>
      </c>
      <c r="J186" s="28">
        <v>31</v>
      </c>
      <c r="K186" s="28">
        <v>7900</v>
      </c>
      <c r="L186" s="10"/>
    </row>
    <row r="187" ht="20.55" hidden="1" customHeight="1" spans="1:12">
      <c r="A187" s="10">
        <v>9</v>
      </c>
      <c r="B187" s="28" t="s">
        <v>190</v>
      </c>
      <c r="C187" s="28" t="s">
        <v>199</v>
      </c>
      <c r="D187" s="28">
        <v>29</v>
      </c>
      <c r="E187" s="28">
        <v>5</v>
      </c>
      <c r="F187" s="28">
        <v>34</v>
      </c>
      <c r="G187" s="28">
        <v>15</v>
      </c>
      <c r="H187" s="28">
        <v>19</v>
      </c>
      <c r="I187" s="28">
        <v>0</v>
      </c>
      <c r="J187" s="28">
        <v>34</v>
      </c>
      <c r="K187" s="28">
        <v>8400</v>
      </c>
      <c r="L187" s="10"/>
    </row>
    <row r="188" ht="20.55" customHeight="1" spans="1:12">
      <c r="A188" s="28" t="s">
        <v>37</v>
      </c>
      <c r="B188" s="28" t="s">
        <v>190</v>
      </c>
      <c r="C188" s="28"/>
      <c r="D188" s="28">
        <f>SUM(D179:D187)</f>
        <v>528</v>
      </c>
      <c r="E188" s="28">
        <f t="shared" ref="E188:J188" si="8">SUM(E179:E187)</f>
        <v>50</v>
      </c>
      <c r="F188" s="28">
        <f t="shared" si="8"/>
        <v>578</v>
      </c>
      <c r="G188" s="28">
        <f t="shared" si="8"/>
        <v>90</v>
      </c>
      <c r="H188" s="28">
        <f t="shared" si="8"/>
        <v>251</v>
      </c>
      <c r="I188" s="28">
        <f t="shared" si="8"/>
        <v>237</v>
      </c>
      <c r="J188" s="28">
        <f t="shared" si="8"/>
        <v>578</v>
      </c>
      <c r="K188" s="28">
        <v>250600</v>
      </c>
      <c r="L188" s="10"/>
    </row>
    <row r="189" ht="20.55" hidden="1" customHeight="1" spans="1:12">
      <c r="A189" s="10">
        <v>1</v>
      </c>
      <c r="B189" s="12" t="s">
        <v>200</v>
      </c>
      <c r="C189" s="12" t="s">
        <v>201</v>
      </c>
      <c r="D189" s="31">
        <v>4</v>
      </c>
      <c r="E189" s="31">
        <v>2</v>
      </c>
      <c r="F189" s="31">
        <v>6</v>
      </c>
      <c r="G189" s="31">
        <v>2</v>
      </c>
      <c r="H189" s="31">
        <v>0</v>
      </c>
      <c r="I189" s="31">
        <v>4</v>
      </c>
      <c r="J189" s="31">
        <v>6</v>
      </c>
      <c r="K189" s="31">
        <v>2900</v>
      </c>
      <c r="L189" s="10"/>
    </row>
    <row r="190" ht="20.55" hidden="1" customHeight="1" spans="1:12">
      <c r="A190" s="10">
        <v>2</v>
      </c>
      <c r="B190" s="12" t="s">
        <v>200</v>
      </c>
      <c r="C190" s="12" t="s">
        <v>202</v>
      </c>
      <c r="D190" s="12">
        <v>16</v>
      </c>
      <c r="E190" s="12">
        <v>3</v>
      </c>
      <c r="F190" s="12">
        <v>19</v>
      </c>
      <c r="G190" s="12">
        <v>11</v>
      </c>
      <c r="H190" s="12">
        <v>6</v>
      </c>
      <c r="I190" s="12">
        <v>2</v>
      </c>
      <c r="J190" s="12">
        <v>19</v>
      </c>
      <c r="K190" s="12">
        <v>9400</v>
      </c>
      <c r="L190" s="10"/>
    </row>
    <row r="191" ht="20.55" hidden="1" customHeight="1" spans="1:12">
      <c r="A191" s="10">
        <v>3</v>
      </c>
      <c r="B191" s="12" t="s">
        <v>200</v>
      </c>
      <c r="C191" s="12" t="s">
        <v>31</v>
      </c>
      <c r="D191" s="12">
        <v>18</v>
      </c>
      <c r="E191" s="12">
        <v>4</v>
      </c>
      <c r="F191" s="12">
        <v>22</v>
      </c>
      <c r="G191" s="12">
        <v>17</v>
      </c>
      <c r="H191" s="12">
        <v>4</v>
      </c>
      <c r="I191" s="12">
        <v>1</v>
      </c>
      <c r="J191" s="12">
        <v>22</v>
      </c>
      <c r="K191" s="12">
        <v>12500</v>
      </c>
      <c r="L191" s="10"/>
    </row>
    <row r="192" ht="20.55" hidden="1" customHeight="1" spans="1:12">
      <c r="A192" s="10">
        <v>4</v>
      </c>
      <c r="B192" s="12" t="s">
        <v>200</v>
      </c>
      <c r="C192" s="12" t="s">
        <v>203</v>
      </c>
      <c r="D192" s="12">
        <v>14</v>
      </c>
      <c r="E192" s="12">
        <v>3</v>
      </c>
      <c r="F192" s="12">
        <v>17</v>
      </c>
      <c r="G192" s="12">
        <v>12</v>
      </c>
      <c r="H192" s="12">
        <v>4</v>
      </c>
      <c r="I192" s="12">
        <v>1</v>
      </c>
      <c r="J192" s="12">
        <v>17</v>
      </c>
      <c r="K192" s="12">
        <v>10200</v>
      </c>
      <c r="L192" s="10"/>
    </row>
    <row r="193" ht="20.55" hidden="1" customHeight="1" spans="1:12">
      <c r="A193" s="10">
        <v>5</v>
      </c>
      <c r="B193" s="12" t="s">
        <v>200</v>
      </c>
      <c r="C193" s="12" t="s">
        <v>204</v>
      </c>
      <c r="D193" s="12">
        <v>42</v>
      </c>
      <c r="E193" s="12">
        <v>2</v>
      </c>
      <c r="F193" s="12">
        <v>44</v>
      </c>
      <c r="G193" s="12">
        <v>36</v>
      </c>
      <c r="H193" s="12">
        <v>5</v>
      </c>
      <c r="I193" s="12">
        <v>3</v>
      </c>
      <c r="J193" s="12">
        <v>44</v>
      </c>
      <c r="K193" s="12">
        <v>37300</v>
      </c>
      <c r="L193" s="10"/>
    </row>
    <row r="194" ht="20.55" hidden="1" customHeight="1" spans="1:12">
      <c r="A194" s="10">
        <v>6</v>
      </c>
      <c r="B194" s="12" t="s">
        <v>200</v>
      </c>
      <c r="C194" s="12" t="s">
        <v>205</v>
      </c>
      <c r="D194" s="12">
        <v>32</v>
      </c>
      <c r="E194" s="12">
        <v>2</v>
      </c>
      <c r="F194" s="12">
        <v>34</v>
      </c>
      <c r="G194" s="12">
        <v>24</v>
      </c>
      <c r="H194" s="12">
        <v>0</v>
      </c>
      <c r="I194" s="12">
        <v>10</v>
      </c>
      <c r="J194" s="12">
        <v>34</v>
      </c>
      <c r="K194" s="12">
        <v>16500</v>
      </c>
      <c r="L194" s="10"/>
    </row>
    <row r="195" ht="20.55" hidden="1" customHeight="1" spans="1:12">
      <c r="A195" s="10">
        <v>7</v>
      </c>
      <c r="B195" s="12" t="s">
        <v>200</v>
      </c>
      <c r="C195" s="12" t="s">
        <v>206</v>
      </c>
      <c r="D195" s="12">
        <v>22</v>
      </c>
      <c r="E195" s="12">
        <v>12</v>
      </c>
      <c r="F195" s="12">
        <v>34</v>
      </c>
      <c r="G195" s="12">
        <v>27</v>
      </c>
      <c r="H195" s="12">
        <v>2</v>
      </c>
      <c r="I195" s="12">
        <v>5</v>
      </c>
      <c r="J195" s="12">
        <v>34</v>
      </c>
      <c r="K195" s="12">
        <v>15300</v>
      </c>
      <c r="L195" s="10"/>
    </row>
    <row r="196" ht="20.55" hidden="1" customHeight="1" spans="1:12">
      <c r="A196" s="10">
        <v>8</v>
      </c>
      <c r="B196" s="12" t="s">
        <v>200</v>
      </c>
      <c r="C196" s="12" t="s">
        <v>207</v>
      </c>
      <c r="D196" s="12">
        <v>12</v>
      </c>
      <c r="E196" s="12">
        <v>3</v>
      </c>
      <c r="F196" s="12">
        <v>15</v>
      </c>
      <c r="G196" s="12">
        <v>9</v>
      </c>
      <c r="H196" s="12">
        <v>3</v>
      </c>
      <c r="I196" s="12">
        <v>3</v>
      </c>
      <c r="J196" s="12">
        <v>15</v>
      </c>
      <c r="K196" s="12">
        <v>8000</v>
      </c>
      <c r="L196" s="10"/>
    </row>
    <row r="197" ht="20.55" hidden="1" customHeight="1" spans="1:12">
      <c r="A197" s="10">
        <v>9</v>
      </c>
      <c r="B197" s="12" t="s">
        <v>200</v>
      </c>
      <c r="C197" s="12" t="s">
        <v>208</v>
      </c>
      <c r="D197" s="12">
        <v>4</v>
      </c>
      <c r="E197" s="12">
        <v>1</v>
      </c>
      <c r="F197" s="12">
        <v>5</v>
      </c>
      <c r="G197" s="12">
        <v>4</v>
      </c>
      <c r="H197" s="12">
        <v>1</v>
      </c>
      <c r="I197" s="12">
        <v>0</v>
      </c>
      <c r="J197" s="12">
        <v>5</v>
      </c>
      <c r="K197" s="12">
        <v>1900</v>
      </c>
      <c r="L197" s="10"/>
    </row>
    <row r="198" ht="20.55" hidden="1" customHeight="1" spans="1:12">
      <c r="A198" s="10">
        <v>10</v>
      </c>
      <c r="B198" s="12" t="s">
        <v>200</v>
      </c>
      <c r="C198" s="12" t="s">
        <v>209</v>
      </c>
      <c r="D198" s="12">
        <v>10</v>
      </c>
      <c r="E198" s="12">
        <v>3</v>
      </c>
      <c r="F198" s="12">
        <v>13</v>
      </c>
      <c r="G198" s="12">
        <v>4</v>
      </c>
      <c r="H198" s="12">
        <v>1</v>
      </c>
      <c r="I198" s="12">
        <v>8</v>
      </c>
      <c r="J198" s="12">
        <v>13</v>
      </c>
      <c r="K198" s="12">
        <v>5700</v>
      </c>
      <c r="L198" s="10"/>
    </row>
    <row r="199" ht="20.55" hidden="1" customHeight="1" spans="1:12">
      <c r="A199" s="10">
        <v>11</v>
      </c>
      <c r="B199" s="12" t="s">
        <v>200</v>
      </c>
      <c r="C199" s="12" t="s">
        <v>210</v>
      </c>
      <c r="D199" s="12">
        <v>10</v>
      </c>
      <c r="E199" s="12">
        <v>3</v>
      </c>
      <c r="F199" s="12">
        <v>13</v>
      </c>
      <c r="G199" s="12">
        <v>11</v>
      </c>
      <c r="H199" s="12">
        <v>0</v>
      </c>
      <c r="I199" s="12">
        <v>2</v>
      </c>
      <c r="J199" s="12">
        <v>13</v>
      </c>
      <c r="K199" s="12">
        <v>7500</v>
      </c>
      <c r="L199" s="10"/>
    </row>
    <row r="200" ht="20.55" hidden="1" customHeight="1" spans="1:12">
      <c r="A200" s="10">
        <v>12</v>
      </c>
      <c r="B200" s="12" t="s">
        <v>200</v>
      </c>
      <c r="C200" s="12" t="s">
        <v>211</v>
      </c>
      <c r="D200" s="12">
        <v>32</v>
      </c>
      <c r="E200" s="12">
        <v>7</v>
      </c>
      <c r="F200" s="12">
        <v>39</v>
      </c>
      <c r="G200" s="12">
        <v>31</v>
      </c>
      <c r="H200" s="12">
        <v>5</v>
      </c>
      <c r="I200" s="12">
        <v>3</v>
      </c>
      <c r="J200" s="12">
        <v>39</v>
      </c>
      <c r="K200" s="12">
        <v>22100</v>
      </c>
      <c r="L200" s="10"/>
    </row>
    <row r="201" ht="20.55" hidden="1" customHeight="1" spans="1:12">
      <c r="A201" s="10">
        <v>13</v>
      </c>
      <c r="B201" s="12" t="s">
        <v>200</v>
      </c>
      <c r="C201" s="12" t="s">
        <v>212</v>
      </c>
      <c r="D201" s="12">
        <v>8</v>
      </c>
      <c r="E201" s="12">
        <v>2</v>
      </c>
      <c r="F201" s="12">
        <v>10</v>
      </c>
      <c r="G201" s="12">
        <v>3</v>
      </c>
      <c r="H201" s="12">
        <v>6</v>
      </c>
      <c r="I201" s="12">
        <v>1</v>
      </c>
      <c r="J201" s="12">
        <v>10</v>
      </c>
      <c r="K201" s="12">
        <v>3600</v>
      </c>
      <c r="L201" s="10"/>
    </row>
    <row r="202" ht="20.55" hidden="1" customHeight="1" spans="1:12">
      <c r="A202" s="10">
        <v>14</v>
      </c>
      <c r="B202" s="12" t="s">
        <v>200</v>
      </c>
      <c r="C202" s="12" t="s">
        <v>213</v>
      </c>
      <c r="D202" s="12">
        <v>3</v>
      </c>
      <c r="E202" s="12">
        <v>1</v>
      </c>
      <c r="F202" s="12">
        <v>4</v>
      </c>
      <c r="G202" s="12">
        <v>3</v>
      </c>
      <c r="H202" s="12">
        <v>1</v>
      </c>
      <c r="I202" s="12">
        <v>0</v>
      </c>
      <c r="J202" s="12">
        <v>4</v>
      </c>
      <c r="K202" s="12">
        <v>1300</v>
      </c>
      <c r="L202" s="10"/>
    </row>
    <row r="203" ht="20.55" hidden="1" customHeight="1" spans="1:12">
      <c r="A203" s="10">
        <v>15</v>
      </c>
      <c r="B203" s="12" t="s">
        <v>200</v>
      </c>
      <c r="C203" s="12" t="s">
        <v>214</v>
      </c>
      <c r="D203" s="12">
        <v>16</v>
      </c>
      <c r="E203" s="12">
        <v>7</v>
      </c>
      <c r="F203" s="12">
        <v>23</v>
      </c>
      <c r="G203" s="12">
        <v>20</v>
      </c>
      <c r="H203" s="12">
        <v>1</v>
      </c>
      <c r="I203" s="12">
        <v>2</v>
      </c>
      <c r="J203" s="12">
        <v>23</v>
      </c>
      <c r="K203" s="12">
        <v>14300</v>
      </c>
      <c r="L203" s="10"/>
    </row>
    <row r="204" ht="20.55" hidden="1" customHeight="1" spans="1:12">
      <c r="A204" s="10">
        <v>16</v>
      </c>
      <c r="B204" s="12" t="s">
        <v>200</v>
      </c>
      <c r="C204" s="12" t="s">
        <v>215</v>
      </c>
      <c r="D204" s="12">
        <v>7</v>
      </c>
      <c r="E204" s="12">
        <v>0</v>
      </c>
      <c r="F204" s="12">
        <v>7</v>
      </c>
      <c r="G204" s="12">
        <v>7</v>
      </c>
      <c r="H204" s="12">
        <v>0</v>
      </c>
      <c r="I204" s="12">
        <v>0</v>
      </c>
      <c r="J204" s="12">
        <v>7</v>
      </c>
      <c r="K204" s="12">
        <v>3600</v>
      </c>
      <c r="L204" s="10"/>
    </row>
    <row r="205" ht="20.55" hidden="1" customHeight="1" spans="1:12">
      <c r="A205" s="10">
        <v>17</v>
      </c>
      <c r="B205" s="12" t="s">
        <v>200</v>
      </c>
      <c r="C205" s="12" t="s">
        <v>216</v>
      </c>
      <c r="D205" s="12">
        <v>11</v>
      </c>
      <c r="E205" s="12">
        <v>0</v>
      </c>
      <c r="F205" s="12">
        <v>11</v>
      </c>
      <c r="G205" s="12">
        <v>11</v>
      </c>
      <c r="H205" s="12">
        <v>0</v>
      </c>
      <c r="I205" s="12">
        <v>0</v>
      </c>
      <c r="J205" s="12">
        <v>11</v>
      </c>
      <c r="K205" s="12">
        <v>6400</v>
      </c>
      <c r="L205" s="10"/>
    </row>
    <row r="206" ht="20.55" hidden="1" customHeight="1" spans="1:12">
      <c r="A206" s="10">
        <v>18</v>
      </c>
      <c r="B206" s="12" t="s">
        <v>200</v>
      </c>
      <c r="C206" s="12" t="s">
        <v>217</v>
      </c>
      <c r="D206" s="12">
        <v>6</v>
      </c>
      <c r="E206" s="12">
        <v>0</v>
      </c>
      <c r="F206" s="12">
        <v>6</v>
      </c>
      <c r="G206" s="12">
        <v>6</v>
      </c>
      <c r="H206" s="12">
        <v>0</v>
      </c>
      <c r="I206" s="12">
        <v>0</v>
      </c>
      <c r="J206" s="12">
        <v>6</v>
      </c>
      <c r="K206" s="12">
        <v>3200</v>
      </c>
      <c r="L206" s="10"/>
    </row>
    <row r="207" ht="20.55" hidden="1" customHeight="1" spans="1:12">
      <c r="A207" s="10">
        <v>19</v>
      </c>
      <c r="B207" s="12" t="s">
        <v>200</v>
      </c>
      <c r="C207" s="12" t="s">
        <v>218</v>
      </c>
      <c r="D207" s="12">
        <v>11</v>
      </c>
      <c r="E207" s="12">
        <v>3</v>
      </c>
      <c r="F207" s="12">
        <v>14</v>
      </c>
      <c r="G207" s="12">
        <v>12</v>
      </c>
      <c r="H207" s="12">
        <v>2</v>
      </c>
      <c r="I207" s="12">
        <v>0</v>
      </c>
      <c r="J207" s="12">
        <v>14</v>
      </c>
      <c r="K207" s="12">
        <v>7200</v>
      </c>
      <c r="L207" s="10"/>
    </row>
    <row r="208" ht="20.55" hidden="1" customHeight="1" spans="1:12">
      <c r="A208" s="10">
        <v>20</v>
      </c>
      <c r="B208" s="12" t="s">
        <v>200</v>
      </c>
      <c r="C208" s="12" t="s">
        <v>219</v>
      </c>
      <c r="D208" s="12">
        <v>46</v>
      </c>
      <c r="E208" s="12">
        <v>6</v>
      </c>
      <c r="F208" s="12">
        <v>52</v>
      </c>
      <c r="G208" s="12">
        <v>32</v>
      </c>
      <c r="H208" s="12">
        <v>13</v>
      </c>
      <c r="I208" s="12">
        <v>7</v>
      </c>
      <c r="J208" s="12">
        <v>52</v>
      </c>
      <c r="K208" s="12">
        <v>29000</v>
      </c>
      <c r="L208" s="10"/>
    </row>
    <row r="209" ht="20.55" hidden="1" customHeight="1" spans="1:12">
      <c r="A209" s="10">
        <v>21</v>
      </c>
      <c r="B209" s="12" t="s">
        <v>200</v>
      </c>
      <c r="C209" s="12" t="s">
        <v>220</v>
      </c>
      <c r="D209" s="12">
        <v>14</v>
      </c>
      <c r="E209" s="12">
        <v>3</v>
      </c>
      <c r="F209" s="12">
        <v>17</v>
      </c>
      <c r="G209" s="12">
        <v>13</v>
      </c>
      <c r="H209" s="12">
        <v>2</v>
      </c>
      <c r="I209" s="12">
        <v>2</v>
      </c>
      <c r="J209" s="12">
        <v>17</v>
      </c>
      <c r="K209" s="12">
        <v>12800</v>
      </c>
      <c r="L209" s="10"/>
    </row>
    <row r="210" ht="20.55" customHeight="1" spans="1:12">
      <c r="A210" s="12" t="s">
        <v>37</v>
      </c>
      <c r="B210" s="12" t="s">
        <v>200</v>
      </c>
      <c r="C210" s="12"/>
      <c r="D210" s="12">
        <f>SUM(D189:D209)</f>
        <v>338</v>
      </c>
      <c r="E210" s="12">
        <f t="shared" ref="E210:K210" si="9">SUM(E189:E209)</f>
        <v>67</v>
      </c>
      <c r="F210" s="12">
        <f t="shared" si="9"/>
        <v>405</v>
      </c>
      <c r="G210" s="12">
        <f t="shared" si="9"/>
        <v>295</v>
      </c>
      <c r="H210" s="12">
        <f t="shared" si="9"/>
        <v>56</v>
      </c>
      <c r="I210" s="12">
        <f t="shared" si="9"/>
        <v>54</v>
      </c>
      <c r="J210" s="12">
        <f t="shared" si="9"/>
        <v>405</v>
      </c>
      <c r="K210" s="12">
        <f t="shared" si="9"/>
        <v>230700</v>
      </c>
      <c r="L210" s="10"/>
    </row>
    <row r="211" ht="20.55" hidden="1" customHeight="1" spans="1:12">
      <c r="A211" s="10">
        <v>1</v>
      </c>
      <c r="B211" s="35" t="s">
        <v>221</v>
      </c>
      <c r="C211" s="35" t="s">
        <v>222</v>
      </c>
      <c r="D211" s="35">
        <v>31</v>
      </c>
      <c r="E211" s="35">
        <v>10</v>
      </c>
      <c r="F211" s="35">
        <v>41</v>
      </c>
      <c r="G211" s="35">
        <v>12</v>
      </c>
      <c r="H211" s="35">
        <v>11</v>
      </c>
      <c r="I211" s="35">
        <v>18</v>
      </c>
      <c r="J211" s="35">
        <v>41</v>
      </c>
      <c r="K211" s="35">
        <v>22600</v>
      </c>
      <c r="L211" s="10"/>
    </row>
    <row r="212" ht="20.55" hidden="1" customHeight="1" spans="1:12">
      <c r="A212" s="10">
        <v>2</v>
      </c>
      <c r="B212" s="35" t="s">
        <v>221</v>
      </c>
      <c r="C212" s="36" t="s">
        <v>223</v>
      </c>
      <c r="D212" s="37">
        <v>162</v>
      </c>
      <c r="E212" s="37">
        <v>2</v>
      </c>
      <c r="F212" s="37">
        <v>164</v>
      </c>
      <c r="G212" s="37">
        <v>71</v>
      </c>
      <c r="H212" s="37">
        <v>20</v>
      </c>
      <c r="I212" s="37">
        <v>73</v>
      </c>
      <c r="J212" s="37">
        <v>164</v>
      </c>
      <c r="K212" s="37">
        <v>83200</v>
      </c>
      <c r="L212" s="10"/>
    </row>
    <row r="213" ht="20.55" hidden="1" customHeight="1" spans="1:12">
      <c r="A213" s="10">
        <v>3</v>
      </c>
      <c r="B213" s="35" t="s">
        <v>221</v>
      </c>
      <c r="C213" s="35" t="s">
        <v>224</v>
      </c>
      <c r="D213" s="38">
        <v>21</v>
      </c>
      <c r="E213" s="38">
        <v>1</v>
      </c>
      <c r="F213" s="38">
        <v>22</v>
      </c>
      <c r="G213" s="38">
        <v>12</v>
      </c>
      <c r="H213" s="38">
        <v>4</v>
      </c>
      <c r="I213" s="38">
        <v>6</v>
      </c>
      <c r="J213" s="38">
        <v>22</v>
      </c>
      <c r="K213" s="38">
        <v>13000</v>
      </c>
      <c r="L213" s="10"/>
    </row>
    <row r="214" ht="20.55" hidden="1" customHeight="1" spans="1:12">
      <c r="A214" s="10">
        <v>4</v>
      </c>
      <c r="B214" s="35" t="s">
        <v>221</v>
      </c>
      <c r="C214" s="35" t="s">
        <v>225</v>
      </c>
      <c r="D214" s="35">
        <v>64</v>
      </c>
      <c r="E214" s="35">
        <v>0</v>
      </c>
      <c r="F214" s="35">
        <v>64</v>
      </c>
      <c r="G214" s="35">
        <v>45</v>
      </c>
      <c r="H214" s="35">
        <v>0</v>
      </c>
      <c r="I214" s="35">
        <v>19</v>
      </c>
      <c r="J214" s="35">
        <v>64</v>
      </c>
      <c r="K214" s="35">
        <v>48500</v>
      </c>
      <c r="L214" s="10"/>
    </row>
    <row r="215" ht="20.55" hidden="1" customHeight="1" spans="1:12">
      <c r="A215" s="10">
        <v>5</v>
      </c>
      <c r="B215" s="35" t="s">
        <v>221</v>
      </c>
      <c r="C215" s="35" t="s">
        <v>226</v>
      </c>
      <c r="D215" s="39">
        <v>58</v>
      </c>
      <c r="E215" s="39">
        <v>3</v>
      </c>
      <c r="F215" s="39">
        <v>61</v>
      </c>
      <c r="G215" s="39">
        <v>41</v>
      </c>
      <c r="H215" s="39">
        <v>18</v>
      </c>
      <c r="I215" s="39">
        <v>2</v>
      </c>
      <c r="J215" s="39">
        <v>61</v>
      </c>
      <c r="K215" s="39">
        <v>27100</v>
      </c>
      <c r="L215" s="10"/>
    </row>
    <row r="216" ht="20.55" hidden="1" customHeight="1" spans="1:12">
      <c r="A216" s="10">
        <v>6</v>
      </c>
      <c r="B216" s="35" t="s">
        <v>221</v>
      </c>
      <c r="C216" s="35" t="s">
        <v>227</v>
      </c>
      <c r="D216" s="38">
        <v>41</v>
      </c>
      <c r="E216" s="38">
        <v>17</v>
      </c>
      <c r="F216" s="38">
        <v>58</v>
      </c>
      <c r="G216" s="38">
        <v>32</v>
      </c>
      <c r="H216" s="38">
        <v>15</v>
      </c>
      <c r="I216" s="38">
        <v>11</v>
      </c>
      <c r="J216" s="38">
        <v>58</v>
      </c>
      <c r="K216" s="38">
        <v>25300</v>
      </c>
      <c r="L216" s="10"/>
    </row>
    <row r="217" ht="20.55" hidden="1" customHeight="1" spans="1:12">
      <c r="A217" s="10">
        <v>7</v>
      </c>
      <c r="B217" s="35" t="s">
        <v>221</v>
      </c>
      <c r="C217" s="35" t="s">
        <v>228</v>
      </c>
      <c r="D217" s="38">
        <v>4</v>
      </c>
      <c r="E217" s="38">
        <v>0</v>
      </c>
      <c r="F217" s="38">
        <v>4</v>
      </c>
      <c r="G217" s="38">
        <v>4</v>
      </c>
      <c r="H217" s="38">
        <v>0</v>
      </c>
      <c r="I217" s="38">
        <v>0</v>
      </c>
      <c r="J217" s="38">
        <v>4</v>
      </c>
      <c r="K217" s="38">
        <v>3500</v>
      </c>
      <c r="L217" s="10"/>
    </row>
    <row r="218" ht="20.55" hidden="1" customHeight="1" spans="1:12">
      <c r="A218" s="10">
        <v>8</v>
      </c>
      <c r="B218" s="35" t="s">
        <v>221</v>
      </c>
      <c r="C218" s="35" t="s">
        <v>229</v>
      </c>
      <c r="D218" s="38">
        <v>7</v>
      </c>
      <c r="E218" s="38">
        <v>2</v>
      </c>
      <c r="F218" s="38">
        <v>9</v>
      </c>
      <c r="G218" s="38">
        <v>8</v>
      </c>
      <c r="H218" s="38">
        <v>1</v>
      </c>
      <c r="I218" s="38">
        <v>0</v>
      </c>
      <c r="J218" s="38">
        <v>9</v>
      </c>
      <c r="K218" s="38">
        <v>7900</v>
      </c>
      <c r="L218" s="10"/>
    </row>
    <row r="219" ht="20.55" hidden="1" customHeight="1" spans="1:12">
      <c r="A219" s="10">
        <v>9</v>
      </c>
      <c r="B219" s="35" t="s">
        <v>221</v>
      </c>
      <c r="C219" s="35" t="s">
        <v>230</v>
      </c>
      <c r="D219" s="35">
        <v>14</v>
      </c>
      <c r="E219" s="35">
        <v>4</v>
      </c>
      <c r="F219" s="35">
        <v>18</v>
      </c>
      <c r="G219" s="35">
        <v>17</v>
      </c>
      <c r="H219" s="35">
        <v>0</v>
      </c>
      <c r="I219" s="35">
        <v>1</v>
      </c>
      <c r="J219" s="35">
        <v>18</v>
      </c>
      <c r="K219" s="35">
        <v>13200</v>
      </c>
      <c r="L219" s="10"/>
    </row>
    <row r="220" ht="20.55" hidden="1" customHeight="1" spans="1:12">
      <c r="A220" s="10">
        <v>10</v>
      </c>
      <c r="B220" s="35" t="s">
        <v>221</v>
      </c>
      <c r="C220" s="36" t="s">
        <v>231</v>
      </c>
      <c r="D220" s="37">
        <v>16</v>
      </c>
      <c r="E220" s="37">
        <v>0</v>
      </c>
      <c r="F220" s="37">
        <v>16</v>
      </c>
      <c r="G220" s="37">
        <v>9</v>
      </c>
      <c r="H220" s="37">
        <v>1</v>
      </c>
      <c r="I220" s="37">
        <v>6</v>
      </c>
      <c r="J220" s="37">
        <v>16</v>
      </c>
      <c r="K220" s="37">
        <v>7800</v>
      </c>
      <c r="L220" s="10"/>
    </row>
    <row r="221" ht="20.55" hidden="1" customHeight="1" spans="1:12">
      <c r="A221" s="10">
        <v>11</v>
      </c>
      <c r="B221" s="35" t="s">
        <v>221</v>
      </c>
      <c r="C221" s="35" t="s">
        <v>232</v>
      </c>
      <c r="D221" s="35">
        <v>62</v>
      </c>
      <c r="E221" s="35">
        <v>0</v>
      </c>
      <c r="F221" s="35">
        <v>62</v>
      </c>
      <c r="G221" s="35">
        <v>61</v>
      </c>
      <c r="H221" s="35">
        <v>0</v>
      </c>
      <c r="I221" s="35">
        <v>1</v>
      </c>
      <c r="J221" s="35">
        <v>62</v>
      </c>
      <c r="K221" s="35">
        <v>25700</v>
      </c>
      <c r="L221" s="10"/>
    </row>
    <row r="222" ht="20.55" hidden="1" customHeight="1" spans="1:12">
      <c r="A222" s="10">
        <v>12</v>
      </c>
      <c r="B222" s="35" t="s">
        <v>221</v>
      </c>
      <c r="C222" s="35" t="s">
        <v>233</v>
      </c>
      <c r="D222" s="38">
        <v>48</v>
      </c>
      <c r="E222" s="38">
        <v>0</v>
      </c>
      <c r="F222" s="38">
        <v>48</v>
      </c>
      <c r="G222" s="38">
        <v>22</v>
      </c>
      <c r="H222" s="38">
        <v>17</v>
      </c>
      <c r="I222" s="38">
        <v>9</v>
      </c>
      <c r="J222" s="38">
        <v>48</v>
      </c>
      <c r="K222" s="38">
        <v>20400</v>
      </c>
      <c r="L222" s="10"/>
    </row>
    <row r="223" ht="20.55" hidden="1" customHeight="1" spans="1:12">
      <c r="A223" s="10">
        <v>13</v>
      </c>
      <c r="B223" s="35" t="s">
        <v>221</v>
      </c>
      <c r="C223" s="35" t="s">
        <v>234</v>
      </c>
      <c r="D223" s="38">
        <v>11</v>
      </c>
      <c r="E223" s="38">
        <v>3</v>
      </c>
      <c r="F223" s="38">
        <v>14</v>
      </c>
      <c r="G223" s="38">
        <v>4</v>
      </c>
      <c r="H223" s="38">
        <v>8</v>
      </c>
      <c r="I223" s="38">
        <v>2</v>
      </c>
      <c r="J223" s="38">
        <v>14</v>
      </c>
      <c r="K223" s="38">
        <v>4100</v>
      </c>
      <c r="L223" s="10"/>
    </row>
    <row r="224" ht="20.55" hidden="1" customHeight="1" spans="1:12">
      <c r="A224" s="10">
        <v>14</v>
      </c>
      <c r="B224" s="35" t="s">
        <v>221</v>
      </c>
      <c r="C224" s="35" t="s">
        <v>235</v>
      </c>
      <c r="D224" s="38">
        <v>57</v>
      </c>
      <c r="E224" s="38">
        <v>4</v>
      </c>
      <c r="F224" s="38">
        <v>61</v>
      </c>
      <c r="G224" s="38">
        <v>14</v>
      </c>
      <c r="H224" s="38">
        <v>45</v>
      </c>
      <c r="I224" s="38">
        <v>2</v>
      </c>
      <c r="J224" s="38">
        <v>61</v>
      </c>
      <c r="K224" s="38">
        <v>25300</v>
      </c>
      <c r="L224" s="10"/>
    </row>
    <row r="225" ht="20.55" hidden="1" customHeight="1" spans="1:12">
      <c r="A225" s="10">
        <v>15</v>
      </c>
      <c r="B225" s="35" t="s">
        <v>221</v>
      </c>
      <c r="C225" s="35" t="s">
        <v>236</v>
      </c>
      <c r="D225" s="40">
        <v>6</v>
      </c>
      <c r="E225" s="40">
        <v>6</v>
      </c>
      <c r="F225" s="40">
        <v>12</v>
      </c>
      <c r="G225" s="40">
        <v>4</v>
      </c>
      <c r="H225" s="40">
        <v>6</v>
      </c>
      <c r="I225" s="40">
        <v>2</v>
      </c>
      <c r="J225" s="40">
        <v>12</v>
      </c>
      <c r="K225" s="40">
        <v>4800</v>
      </c>
      <c r="L225" s="10"/>
    </row>
    <row r="226" ht="20.55" hidden="1" customHeight="1" spans="1:12">
      <c r="A226" s="10">
        <v>16</v>
      </c>
      <c r="B226" s="35" t="s">
        <v>221</v>
      </c>
      <c r="C226" s="35" t="s">
        <v>237</v>
      </c>
      <c r="D226" s="38">
        <v>98</v>
      </c>
      <c r="E226" s="38">
        <v>0</v>
      </c>
      <c r="F226" s="38">
        <v>98</v>
      </c>
      <c r="G226" s="38">
        <v>95</v>
      </c>
      <c r="H226" s="38">
        <v>1</v>
      </c>
      <c r="I226" s="38">
        <v>2</v>
      </c>
      <c r="J226" s="38">
        <v>98</v>
      </c>
      <c r="K226" s="38">
        <v>49100</v>
      </c>
      <c r="L226" s="10"/>
    </row>
    <row r="227" ht="20.55" hidden="1" customHeight="1" spans="1:12">
      <c r="A227" s="24">
        <v>17</v>
      </c>
      <c r="B227" s="35" t="s">
        <v>221</v>
      </c>
      <c r="C227" s="35" t="s">
        <v>238</v>
      </c>
      <c r="D227" s="38">
        <v>7</v>
      </c>
      <c r="E227" s="38">
        <v>3</v>
      </c>
      <c r="F227" s="38">
        <v>10</v>
      </c>
      <c r="G227" s="38">
        <v>9</v>
      </c>
      <c r="H227" s="38">
        <v>1</v>
      </c>
      <c r="I227" s="38">
        <v>0</v>
      </c>
      <c r="J227" s="38">
        <v>10</v>
      </c>
      <c r="K227" s="38">
        <v>6000</v>
      </c>
      <c r="L227" s="41"/>
    </row>
    <row r="228" ht="20.55" hidden="1" customHeight="1" spans="1:12">
      <c r="A228" s="24">
        <v>18</v>
      </c>
      <c r="B228" s="35" t="s">
        <v>221</v>
      </c>
      <c r="C228" s="35" t="s">
        <v>239</v>
      </c>
      <c r="D228" s="38">
        <v>5</v>
      </c>
      <c r="E228" s="38">
        <v>3</v>
      </c>
      <c r="F228" s="38">
        <v>8</v>
      </c>
      <c r="G228" s="38">
        <v>5</v>
      </c>
      <c r="H228" s="38">
        <v>1</v>
      </c>
      <c r="I228" s="38">
        <v>2</v>
      </c>
      <c r="J228" s="38">
        <v>8</v>
      </c>
      <c r="K228" s="38">
        <v>4900</v>
      </c>
      <c r="L228" s="10"/>
    </row>
    <row r="229" ht="20.55" hidden="1" customHeight="1" spans="1:12">
      <c r="A229" s="24">
        <v>19</v>
      </c>
      <c r="B229" s="35" t="s">
        <v>221</v>
      </c>
      <c r="C229" s="36" t="s">
        <v>240</v>
      </c>
      <c r="D229" s="37">
        <v>69</v>
      </c>
      <c r="E229" s="37">
        <v>1</v>
      </c>
      <c r="F229" s="37">
        <v>70</v>
      </c>
      <c r="G229" s="37">
        <v>67</v>
      </c>
      <c r="H229" s="37">
        <v>0</v>
      </c>
      <c r="I229" s="37">
        <v>3</v>
      </c>
      <c r="J229" s="37">
        <v>70</v>
      </c>
      <c r="K229" s="37">
        <v>41700</v>
      </c>
      <c r="L229" s="10"/>
    </row>
    <row r="230" ht="20.55" hidden="1" customHeight="1" spans="1:12">
      <c r="A230" s="24">
        <v>20</v>
      </c>
      <c r="B230" s="35" t="s">
        <v>221</v>
      </c>
      <c r="C230" s="35" t="s">
        <v>241</v>
      </c>
      <c r="D230" s="35">
        <v>119</v>
      </c>
      <c r="E230" s="35">
        <v>1</v>
      </c>
      <c r="F230" s="35">
        <v>120</v>
      </c>
      <c r="G230" s="35">
        <v>110</v>
      </c>
      <c r="H230" s="35">
        <v>0</v>
      </c>
      <c r="I230" s="35">
        <v>10</v>
      </c>
      <c r="J230" s="35">
        <v>120</v>
      </c>
      <c r="K230" s="35">
        <v>91400</v>
      </c>
      <c r="L230" s="10"/>
    </row>
    <row r="231" s="1" customFormat="1" ht="20.55" customHeight="1" spans="1:12">
      <c r="A231" s="36" t="s">
        <v>37</v>
      </c>
      <c r="B231" s="35" t="s">
        <v>221</v>
      </c>
      <c r="C231" s="36"/>
      <c r="D231" s="36">
        <f>SUM(D211:D230)</f>
        <v>900</v>
      </c>
      <c r="E231" s="36">
        <f t="shared" ref="E231:J231" si="10">SUM(E211:E230)</f>
        <v>60</v>
      </c>
      <c r="F231" s="36">
        <f t="shared" si="10"/>
        <v>960</v>
      </c>
      <c r="G231" s="36">
        <f t="shared" si="10"/>
        <v>642</v>
      </c>
      <c r="H231" s="36">
        <f t="shared" si="10"/>
        <v>149</v>
      </c>
      <c r="I231" s="36">
        <f t="shared" si="10"/>
        <v>169</v>
      </c>
      <c r="J231" s="36">
        <f t="shared" si="10"/>
        <v>960</v>
      </c>
      <c r="K231" s="36">
        <v>525500</v>
      </c>
      <c r="L231" s="30"/>
    </row>
    <row r="232" ht="20.55" hidden="1" customHeight="1" spans="1:12">
      <c r="A232" s="10">
        <v>1</v>
      </c>
      <c r="B232" s="31" t="s">
        <v>242</v>
      </c>
      <c r="C232" s="31" t="s">
        <v>243</v>
      </c>
      <c r="D232" s="32">
        <v>39</v>
      </c>
      <c r="E232" s="31">
        <v>4</v>
      </c>
      <c r="F232" s="31">
        <v>43</v>
      </c>
      <c r="G232" s="31">
        <v>14</v>
      </c>
      <c r="H232" s="31">
        <v>28</v>
      </c>
      <c r="I232" s="31">
        <v>1</v>
      </c>
      <c r="J232" s="31">
        <v>43</v>
      </c>
      <c r="K232" s="32">
        <v>32300</v>
      </c>
      <c r="L232" s="32"/>
    </row>
    <row r="233" ht="20.55" hidden="1" customHeight="1" spans="1:12">
      <c r="A233" s="10">
        <v>2</v>
      </c>
      <c r="B233" s="31" t="s">
        <v>242</v>
      </c>
      <c r="C233" s="31" t="s">
        <v>244</v>
      </c>
      <c r="D233" s="32">
        <v>60</v>
      </c>
      <c r="E233" s="31">
        <v>0</v>
      </c>
      <c r="F233" s="31">
        <v>60</v>
      </c>
      <c r="G233" s="31">
        <v>60</v>
      </c>
      <c r="H233" s="31">
        <v>0</v>
      </c>
      <c r="I233" s="31">
        <v>0</v>
      </c>
      <c r="J233" s="31">
        <v>60</v>
      </c>
      <c r="K233" s="32">
        <v>26900</v>
      </c>
      <c r="L233" s="32"/>
    </row>
    <row r="234" ht="20.55" hidden="1" customHeight="1" spans="1:12">
      <c r="A234" s="10">
        <v>3</v>
      </c>
      <c r="B234" s="31" t="s">
        <v>242</v>
      </c>
      <c r="C234" s="31" t="s">
        <v>245</v>
      </c>
      <c r="D234" s="32">
        <v>66</v>
      </c>
      <c r="E234" s="31">
        <v>4</v>
      </c>
      <c r="F234" s="31">
        <v>70</v>
      </c>
      <c r="G234" s="31">
        <v>56</v>
      </c>
      <c r="H234" s="31">
        <v>7</v>
      </c>
      <c r="I234" s="31">
        <v>7</v>
      </c>
      <c r="J234" s="31">
        <v>70</v>
      </c>
      <c r="K234" s="32">
        <v>35200</v>
      </c>
      <c r="L234" s="32"/>
    </row>
    <row r="235" ht="20.55" hidden="1" customHeight="1" spans="1:12">
      <c r="A235" s="10">
        <v>4</v>
      </c>
      <c r="B235" s="31" t="s">
        <v>242</v>
      </c>
      <c r="C235" s="31" t="s">
        <v>246</v>
      </c>
      <c r="D235" s="32">
        <v>65</v>
      </c>
      <c r="E235" s="31">
        <v>3</v>
      </c>
      <c r="F235" s="31">
        <v>68</v>
      </c>
      <c r="G235" s="31">
        <v>21</v>
      </c>
      <c r="H235" s="31">
        <v>35</v>
      </c>
      <c r="I235" s="31">
        <v>12</v>
      </c>
      <c r="J235" s="31">
        <v>68</v>
      </c>
      <c r="K235" s="32">
        <v>37800</v>
      </c>
      <c r="L235" s="32"/>
    </row>
    <row r="236" ht="20.55" hidden="1" customHeight="1" spans="1:12">
      <c r="A236" s="10">
        <v>5</v>
      </c>
      <c r="B236" s="31" t="s">
        <v>242</v>
      </c>
      <c r="C236" s="31" t="s">
        <v>247</v>
      </c>
      <c r="D236" s="32">
        <v>51</v>
      </c>
      <c r="E236" s="31">
        <v>4</v>
      </c>
      <c r="F236" s="31">
        <v>55</v>
      </c>
      <c r="G236" s="31">
        <v>10</v>
      </c>
      <c r="H236" s="31">
        <v>36</v>
      </c>
      <c r="I236" s="31">
        <v>9</v>
      </c>
      <c r="J236" s="31">
        <v>55</v>
      </c>
      <c r="K236" s="32">
        <v>38400</v>
      </c>
      <c r="L236" s="32"/>
    </row>
    <row r="237" ht="20.55" hidden="1" customHeight="1" spans="1:12">
      <c r="A237" s="10">
        <v>6</v>
      </c>
      <c r="B237" s="31" t="s">
        <v>242</v>
      </c>
      <c r="C237" s="31" t="s">
        <v>248</v>
      </c>
      <c r="D237" s="32">
        <v>118</v>
      </c>
      <c r="E237" s="31">
        <v>0</v>
      </c>
      <c r="F237" s="31">
        <v>118</v>
      </c>
      <c r="G237" s="31">
        <v>90</v>
      </c>
      <c r="H237" s="31">
        <v>28</v>
      </c>
      <c r="I237" s="31">
        <v>0</v>
      </c>
      <c r="J237" s="31">
        <v>118</v>
      </c>
      <c r="K237" s="32">
        <v>106400</v>
      </c>
      <c r="L237" s="32"/>
    </row>
    <row r="238" ht="20.55" hidden="1" customHeight="1" spans="1:12">
      <c r="A238" s="10">
        <v>7</v>
      </c>
      <c r="B238" s="31" t="s">
        <v>242</v>
      </c>
      <c r="C238" s="31" t="s">
        <v>249</v>
      </c>
      <c r="D238" s="32">
        <v>75</v>
      </c>
      <c r="E238" s="31">
        <v>5</v>
      </c>
      <c r="F238" s="31">
        <v>80</v>
      </c>
      <c r="G238" s="31">
        <v>40</v>
      </c>
      <c r="H238" s="31">
        <v>39</v>
      </c>
      <c r="I238" s="31">
        <v>1</v>
      </c>
      <c r="J238" s="31">
        <v>80</v>
      </c>
      <c r="K238" s="32">
        <v>38700</v>
      </c>
      <c r="L238" s="32"/>
    </row>
    <row r="239" ht="20.55" hidden="1" customHeight="1" spans="1:12">
      <c r="A239" s="10">
        <v>8</v>
      </c>
      <c r="B239" s="31" t="s">
        <v>242</v>
      </c>
      <c r="C239" s="31" t="s">
        <v>250</v>
      </c>
      <c r="D239" s="32">
        <v>54</v>
      </c>
      <c r="E239" s="31">
        <v>4</v>
      </c>
      <c r="F239" s="31">
        <v>58</v>
      </c>
      <c r="G239" s="31">
        <v>48</v>
      </c>
      <c r="H239" s="31">
        <v>10</v>
      </c>
      <c r="I239" s="31">
        <v>0</v>
      </c>
      <c r="J239" s="31">
        <v>58</v>
      </c>
      <c r="K239" s="32">
        <v>34500</v>
      </c>
      <c r="L239" s="32"/>
    </row>
    <row r="240" ht="20.55" hidden="1" customHeight="1" spans="1:12">
      <c r="A240" s="10">
        <v>9</v>
      </c>
      <c r="B240" s="31" t="s">
        <v>242</v>
      </c>
      <c r="C240" s="31" t="s">
        <v>251</v>
      </c>
      <c r="D240" s="32">
        <v>110</v>
      </c>
      <c r="E240" s="31">
        <v>12</v>
      </c>
      <c r="F240" s="31">
        <v>122</v>
      </c>
      <c r="G240" s="31">
        <v>30</v>
      </c>
      <c r="H240" s="31">
        <v>74</v>
      </c>
      <c r="I240" s="31">
        <v>18</v>
      </c>
      <c r="J240" s="31">
        <v>122</v>
      </c>
      <c r="K240" s="32">
        <v>60200</v>
      </c>
      <c r="L240" s="32"/>
    </row>
    <row r="241" ht="20.55" hidden="1" customHeight="1" spans="1:12">
      <c r="A241" s="10">
        <v>10</v>
      </c>
      <c r="B241" s="31" t="s">
        <v>242</v>
      </c>
      <c r="C241" s="31" t="s">
        <v>252</v>
      </c>
      <c r="D241" s="32">
        <v>93</v>
      </c>
      <c r="E241" s="31">
        <v>2</v>
      </c>
      <c r="F241" s="31">
        <v>95</v>
      </c>
      <c r="G241" s="31">
        <v>66</v>
      </c>
      <c r="H241" s="31">
        <v>29</v>
      </c>
      <c r="I241" s="31">
        <v>0</v>
      </c>
      <c r="J241" s="31">
        <v>95</v>
      </c>
      <c r="K241" s="32">
        <v>61700</v>
      </c>
      <c r="L241" s="32"/>
    </row>
    <row r="242" ht="20.55" hidden="1" customHeight="1" spans="1:12">
      <c r="A242" s="10">
        <v>11</v>
      </c>
      <c r="B242" s="31" t="s">
        <v>242</v>
      </c>
      <c r="C242" s="31" t="s">
        <v>253</v>
      </c>
      <c r="D242" s="32">
        <v>204</v>
      </c>
      <c r="E242" s="31">
        <v>5</v>
      </c>
      <c r="F242" s="31">
        <v>209</v>
      </c>
      <c r="G242" s="31">
        <v>114</v>
      </c>
      <c r="H242" s="31">
        <v>95</v>
      </c>
      <c r="I242" s="31">
        <v>0</v>
      </c>
      <c r="J242" s="31">
        <v>209</v>
      </c>
      <c r="K242" s="32">
        <v>136600</v>
      </c>
      <c r="L242" s="32"/>
    </row>
    <row r="243" ht="20.55" hidden="1" customHeight="1" spans="1:12">
      <c r="A243" s="10">
        <v>12</v>
      </c>
      <c r="B243" s="31" t="s">
        <v>242</v>
      </c>
      <c r="C243" s="31" t="s">
        <v>254</v>
      </c>
      <c r="D243" s="32">
        <v>25</v>
      </c>
      <c r="E243" s="31">
        <v>0</v>
      </c>
      <c r="F243" s="31">
        <v>25</v>
      </c>
      <c r="G243" s="31">
        <v>23</v>
      </c>
      <c r="H243" s="31">
        <v>2</v>
      </c>
      <c r="I243" s="31">
        <v>0</v>
      </c>
      <c r="J243" s="31">
        <v>25</v>
      </c>
      <c r="K243" s="32">
        <v>18200</v>
      </c>
      <c r="L243" s="32"/>
    </row>
    <row r="244" ht="20.55" hidden="1" customHeight="1" spans="1:12">
      <c r="A244" s="10">
        <v>13</v>
      </c>
      <c r="B244" s="31" t="s">
        <v>242</v>
      </c>
      <c r="C244" s="31" t="s">
        <v>255</v>
      </c>
      <c r="D244" s="32">
        <v>120</v>
      </c>
      <c r="E244" s="31">
        <v>13</v>
      </c>
      <c r="F244" s="31">
        <v>133</v>
      </c>
      <c r="G244" s="31">
        <v>89</v>
      </c>
      <c r="H244" s="31">
        <v>31</v>
      </c>
      <c r="I244" s="31">
        <v>13</v>
      </c>
      <c r="J244" s="31">
        <v>133</v>
      </c>
      <c r="K244" s="32">
        <v>53000</v>
      </c>
      <c r="L244" s="32"/>
    </row>
    <row r="245" ht="20.55" hidden="1" customHeight="1" spans="1:12">
      <c r="A245" s="10">
        <v>14</v>
      </c>
      <c r="B245" s="31" t="s">
        <v>242</v>
      </c>
      <c r="C245" s="31" t="s">
        <v>256</v>
      </c>
      <c r="D245" s="32">
        <v>127</v>
      </c>
      <c r="E245" s="31">
        <v>1</v>
      </c>
      <c r="F245" s="31">
        <v>128</v>
      </c>
      <c r="G245" s="31">
        <v>128</v>
      </c>
      <c r="H245" s="31">
        <v>0</v>
      </c>
      <c r="I245" s="31">
        <v>0</v>
      </c>
      <c r="J245" s="31">
        <v>128</v>
      </c>
      <c r="K245" s="32">
        <v>70300</v>
      </c>
      <c r="L245" s="32"/>
    </row>
    <row r="246" ht="20.55" hidden="1" customHeight="1" spans="1:12">
      <c r="A246" s="10">
        <v>15</v>
      </c>
      <c r="B246" s="31" t="s">
        <v>242</v>
      </c>
      <c r="C246" s="31" t="s">
        <v>257</v>
      </c>
      <c r="D246" s="32">
        <v>32</v>
      </c>
      <c r="E246" s="31">
        <v>1</v>
      </c>
      <c r="F246" s="31">
        <v>33</v>
      </c>
      <c r="G246" s="31">
        <v>15</v>
      </c>
      <c r="H246" s="31">
        <v>16</v>
      </c>
      <c r="I246" s="31">
        <v>2</v>
      </c>
      <c r="J246" s="31">
        <v>33</v>
      </c>
      <c r="K246" s="32">
        <v>19300</v>
      </c>
      <c r="L246" s="32"/>
    </row>
    <row r="247" ht="20.55" hidden="1" customHeight="1" spans="1:12">
      <c r="A247" s="10">
        <v>16</v>
      </c>
      <c r="B247" s="31" t="s">
        <v>242</v>
      </c>
      <c r="C247" s="31" t="s">
        <v>258</v>
      </c>
      <c r="D247" s="32">
        <v>29</v>
      </c>
      <c r="E247" s="31">
        <v>3</v>
      </c>
      <c r="F247" s="31">
        <v>32</v>
      </c>
      <c r="G247" s="31">
        <v>13</v>
      </c>
      <c r="H247" s="31">
        <v>16</v>
      </c>
      <c r="I247" s="31">
        <v>3</v>
      </c>
      <c r="J247" s="31">
        <v>32</v>
      </c>
      <c r="K247" s="32">
        <v>15400</v>
      </c>
      <c r="L247" s="32"/>
    </row>
    <row r="248" ht="20.55" hidden="1" customHeight="1" spans="1:12">
      <c r="A248" s="10">
        <v>17</v>
      </c>
      <c r="B248" s="31" t="s">
        <v>242</v>
      </c>
      <c r="C248" s="31" t="s">
        <v>259</v>
      </c>
      <c r="D248" s="32">
        <v>18</v>
      </c>
      <c r="E248" s="31">
        <v>5</v>
      </c>
      <c r="F248" s="31">
        <v>23</v>
      </c>
      <c r="G248" s="31">
        <v>15</v>
      </c>
      <c r="H248" s="31">
        <v>5</v>
      </c>
      <c r="I248" s="31">
        <v>3</v>
      </c>
      <c r="J248" s="31">
        <v>23</v>
      </c>
      <c r="K248" s="32">
        <v>11100</v>
      </c>
      <c r="L248" s="32"/>
    </row>
    <row r="249" ht="20.55" hidden="1" customHeight="1" spans="1:12">
      <c r="A249" s="10">
        <v>18</v>
      </c>
      <c r="B249" s="31" t="s">
        <v>242</v>
      </c>
      <c r="C249" s="31" t="s">
        <v>260</v>
      </c>
      <c r="D249" s="32">
        <v>70</v>
      </c>
      <c r="E249" s="31">
        <v>2</v>
      </c>
      <c r="F249" s="31">
        <v>72</v>
      </c>
      <c r="G249" s="31">
        <v>58</v>
      </c>
      <c r="H249" s="31">
        <v>14</v>
      </c>
      <c r="I249" s="31">
        <v>0</v>
      </c>
      <c r="J249" s="31">
        <v>72</v>
      </c>
      <c r="K249" s="32">
        <v>43300</v>
      </c>
      <c r="L249" s="32"/>
    </row>
    <row r="250" ht="20.55" hidden="1" customHeight="1" spans="1:12">
      <c r="A250" s="10">
        <v>19</v>
      </c>
      <c r="B250" s="31" t="s">
        <v>242</v>
      </c>
      <c r="C250" s="31" t="s">
        <v>261</v>
      </c>
      <c r="D250" s="32">
        <v>33</v>
      </c>
      <c r="E250" s="31">
        <v>2</v>
      </c>
      <c r="F250" s="31">
        <v>35</v>
      </c>
      <c r="G250" s="31">
        <v>11</v>
      </c>
      <c r="H250" s="31">
        <v>24</v>
      </c>
      <c r="I250" s="31">
        <v>0</v>
      </c>
      <c r="J250" s="31">
        <v>35</v>
      </c>
      <c r="K250" s="32">
        <v>22400</v>
      </c>
      <c r="L250" s="32"/>
    </row>
    <row r="251" ht="20.55" customHeight="1" spans="1:12">
      <c r="A251" s="10" t="s">
        <v>37</v>
      </c>
      <c r="B251" s="31" t="s">
        <v>242</v>
      </c>
      <c r="C251" s="31"/>
      <c r="D251" s="32">
        <f>SUM(D232:D250)</f>
        <v>1389</v>
      </c>
      <c r="E251" s="32">
        <f t="shared" ref="E251:K251" si="11">SUM(E232:E250)</f>
        <v>70</v>
      </c>
      <c r="F251" s="32">
        <f t="shared" si="11"/>
        <v>1459</v>
      </c>
      <c r="G251" s="32">
        <f t="shared" si="11"/>
        <v>901</v>
      </c>
      <c r="H251" s="32">
        <f t="shared" si="11"/>
        <v>489</v>
      </c>
      <c r="I251" s="32">
        <f t="shared" si="11"/>
        <v>69</v>
      </c>
      <c r="J251" s="32">
        <f t="shared" si="11"/>
        <v>1459</v>
      </c>
      <c r="K251" s="32">
        <f t="shared" si="11"/>
        <v>861700</v>
      </c>
      <c r="L251" s="32"/>
    </row>
    <row r="252" ht="20.55" hidden="1" customHeight="1" spans="1:12">
      <c r="A252" s="10">
        <v>1</v>
      </c>
      <c r="B252" s="26" t="s">
        <v>262</v>
      </c>
      <c r="C252" s="26" t="s">
        <v>263</v>
      </c>
      <c r="D252" s="26">
        <v>46</v>
      </c>
      <c r="E252" s="26">
        <v>5</v>
      </c>
      <c r="F252" s="26">
        <v>51</v>
      </c>
      <c r="G252" s="26">
        <v>17</v>
      </c>
      <c r="H252" s="26">
        <v>20</v>
      </c>
      <c r="I252" s="26">
        <v>14</v>
      </c>
      <c r="J252" s="26">
        <v>51</v>
      </c>
      <c r="K252" s="26">
        <v>22200</v>
      </c>
      <c r="L252" s="10"/>
    </row>
    <row r="253" ht="20.55" hidden="1" customHeight="1" spans="1:12">
      <c r="A253" s="10">
        <v>2</v>
      </c>
      <c r="B253" s="26" t="s">
        <v>262</v>
      </c>
      <c r="C253" s="26" t="s">
        <v>264</v>
      </c>
      <c r="D253" s="26">
        <v>29</v>
      </c>
      <c r="E253" s="26">
        <v>3</v>
      </c>
      <c r="F253" s="26">
        <v>32</v>
      </c>
      <c r="G253" s="26">
        <v>15</v>
      </c>
      <c r="H253" s="26">
        <v>6</v>
      </c>
      <c r="I253" s="26">
        <v>11</v>
      </c>
      <c r="J253" s="26">
        <v>32</v>
      </c>
      <c r="K253" s="26">
        <v>17300</v>
      </c>
      <c r="L253" s="10"/>
    </row>
    <row r="254" ht="20.55" hidden="1" customHeight="1" spans="1:12">
      <c r="A254" s="10">
        <v>3</v>
      </c>
      <c r="B254" s="26" t="s">
        <v>262</v>
      </c>
      <c r="C254" s="26" t="s">
        <v>265</v>
      </c>
      <c r="D254" s="26">
        <v>28</v>
      </c>
      <c r="E254" s="26">
        <v>1</v>
      </c>
      <c r="F254" s="26">
        <v>29</v>
      </c>
      <c r="G254" s="26">
        <v>1</v>
      </c>
      <c r="H254" s="26">
        <v>1</v>
      </c>
      <c r="I254" s="26">
        <v>27</v>
      </c>
      <c r="J254" s="26">
        <v>29</v>
      </c>
      <c r="K254" s="26">
        <v>13700</v>
      </c>
      <c r="L254" s="10"/>
    </row>
    <row r="255" ht="20.55" hidden="1" customHeight="1" spans="1:12">
      <c r="A255" s="10">
        <v>4</v>
      </c>
      <c r="B255" s="26" t="s">
        <v>262</v>
      </c>
      <c r="C255" s="26" t="s">
        <v>266</v>
      </c>
      <c r="D255" s="26">
        <v>90</v>
      </c>
      <c r="E255" s="26">
        <v>11</v>
      </c>
      <c r="F255" s="26">
        <v>101</v>
      </c>
      <c r="G255" s="26">
        <v>69</v>
      </c>
      <c r="H255" s="26">
        <v>25</v>
      </c>
      <c r="I255" s="26">
        <v>7</v>
      </c>
      <c r="J255" s="26">
        <v>101</v>
      </c>
      <c r="K255" s="26">
        <v>38800</v>
      </c>
      <c r="L255" s="10"/>
    </row>
    <row r="256" ht="20.55" hidden="1" customHeight="1" spans="1:12">
      <c r="A256" s="10">
        <v>5</v>
      </c>
      <c r="B256" s="26" t="s">
        <v>262</v>
      </c>
      <c r="C256" s="26" t="s">
        <v>267</v>
      </c>
      <c r="D256" s="26">
        <v>51</v>
      </c>
      <c r="E256" s="26">
        <v>2</v>
      </c>
      <c r="F256" s="26">
        <v>53</v>
      </c>
      <c r="G256" s="12">
        <v>53</v>
      </c>
      <c r="H256" s="12">
        <v>0</v>
      </c>
      <c r="I256" s="12">
        <v>0</v>
      </c>
      <c r="J256" s="12">
        <v>53</v>
      </c>
      <c r="K256" s="26">
        <v>23700</v>
      </c>
      <c r="L256" s="10"/>
    </row>
    <row r="257" ht="20.55" hidden="1" customHeight="1" spans="1:12">
      <c r="A257" s="10">
        <v>6</v>
      </c>
      <c r="B257" s="26" t="s">
        <v>262</v>
      </c>
      <c r="C257" s="26" t="s">
        <v>268</v>
      </c>
      <c r="D257" s="26">
        <v>7</v>
      </c>
      <c r="E257" s="26">
        <v>2</v>
      </c>
      <c r="F257" s="26">
        <v>9</v>
      </c>
      <c r="G257" s="26">
        <v>3</v>
      </c>
      <c r="H257" s="26">
        <v>0</v>
      </c>
      <c r="I257" s="26">
        <v>6</v>
      </c>
      <c r="J257" s="26">
        <v>9</v>
      </c>
      <c r="K257" s="26">
        <v>3500</v>
      </c>
      <c r="L257" s="10"/>
    </row>
    <row r="258" ht="20.55" hidden="1" customHeight="1" spans="1:12">
      <c r="A258" s="10">
        <v>7</v>
      </c>
      <c r="B258" s="26" t="s">
        <v>262</v>
      </c>
      <c r="C258" s="26" t="s">
        <v>269</v>
      </c>
      <c r="D258" s="26">
        <v>30</v>
      </c>
      <c r="E258" s="26">
        <v>2</v>
      </c>
      <c r="F258" s="26">
        <v>32</v>
      </c>
      <c r="G258" s="26">
        <v>1</v>
      </c>
      <c r="H258" s="26">
        <v>17</v>
      </c>
      <c r="I258" s="26">
        <v>14</v>
      </c>
      <c r="J258" s="26">
        <v>32</v>
      </c>
      <c r="K258" s="26">
        <v>17000</v>
      </c>
      <c r="L258" s="10"/>
    </row>
    <row r="259" ht="20.55" hidden="1" customHeight="1" spans="1:12">
      <c r="A259" s="10">
        <v>8</v>
      </c>
      <c r="B259" s="26" t="s">
        <v>262</v>
      </c>
      <c r="C259" s="26" t="s">
        <v>270</v>
      </c>
      <c r="D259" s="26">
        <v>28</v>
      </c>
      <c r="E259" s="26">
        <v>5</v>
      </c>
      <c r="F259" s="26">
        <v>33</v>
      </c>
      <c r="G259" s="26">
        <v>7</v>
      </c>
      <c r="H259" s="26">
        <v>24</v>
      </c>
      <c r="I259" s="26">
        <v>2</v>
      </c>
      <c r="J259" s="26">
        <v>33</v>
      </c>
      <c r="K259" s="26">
        <v>14400</v>
      </c>
      <c r="L259" s="10"/>
    </row>
    <row r="260" ht="20.55" hidden="1" customHeight="1" spans="1:12">
      <c r="A260" s="10">
        <v>9</v>
      </c>
      <c r="B260" s="26" t="s">
        <v>262</v>
      </c>
      <c r="C260" s="26" t="s">
        <v>271</v>
      </c>
      <c r="D260" s="26">
        <v>94</v>
      </c>
      <c r="E260" s="26">
        <v>8</v>
      </c>
      <c r="F260" s="26">
        <v>102</v>
      </c>
      <c r="G260" s="26">
        <v>87</v>
      </c>
      <c r="H260" s="26">
        <v>13</v>
      </c>
      <c r="I260" s="26">
        <v>2</v>
      </c>
      <c r="J260" s="26">
        <v>102</v>
      </c>
      <c r="K260" s="26">
        <v>58000</v>
      </c>
      <c r="L260" s="10"/>
    </row>
    <row r="261" ht="20.55" hidden="1" customHeight="1" spans="1:12">
      <c r="A261" s="10">
        <v>10</v>
      </c>
      <c r="B261" s="26" t="s">
        <v>262</v>
      </c>
      <c r="C261" s="26" t="s">
        <v>272</v>
      </c>
      <c r="D261" s="26">
        <v>30</v>
      </c>
      <c r="E261" s="26">
        <v>6</v>
      </c>
      <c r="F261" s="26">
        <v>36</v>
      </c>
      <c r="G261" s="26">
        <v>19</v>
      </c>
      <c r="H261" s="26">
        <v>13</v>
      </c>
      <c r="I261" s="26">
        <v>4</v>
      </c>
      <c r="J261" s="26">
        <v>36</v>
      </c>
      <c r="K261" s="26">
        <v>16400</v>
      </c>
      <c r="L261" s="10"/>
    </row>
    <row r="262" ht="20.55" hidden="1" customHeight="1" spans="1:12">
      <c r="A262" s="10">
        <v>11</v>
      </c>
      <c r="B262" s="26" t="s">
        <v>262</v>
      </c>
      <c r="C262" s="26" t="s">
        <v>273</v>
      </c>
      <c r="D262" s="26">
        <v>76</v>
      </c>
      <c r="E262" s="26">
        <v>0</v>
      </c>
      <c r="F262" s="26">
        <v>76</v>
      </c>
      <c r="G262" s="26">
        <v>43</v>
      </c>
      <c r="H262" s="26">
        <v>23</v>
      </c>
      <c r="I262" s="26">
        <v>10</v>
      </c>
      <c r="J262" s="26">
        <v>76</v>
      </c>
      <c r="K262" s="26">
        <v>40500</v>
      </c>
      <c r="L262" s="10"/>
    </row>
    <row r="263" ht="20.55" hidden="1" customHeight="1" spans="1:12">
      <c r="A263" s="10">
        <v>12</v>
      </c>
      <c r="B263" s="26" t="s">
        <v>262</v>
      </c>
      <c r="C263" s="26" t="s">
        <v>274</v>
      </c>
      <c r="D263" s="26">
        <v>64</v>
      </c>
      <c r="E263" s="26">
        <v>7</v>
      </c>
      <c r="F263" s="26">
        <v>71</v>
      </c>
      <c r="G263" s="26">
        <v>52</v>
      </c>
      <c r="H263" s="26">
        <v>12</v>
      </c>
      <c r="I263" s="26">
        <v>7</v>
      </c>
      <c r="J263" s="26">
        <v>71</v>
      </c>
      <c r="K263" s="12">
        <v>38900</v>
      </c>
      <c r="L263" s="10"/>
    </row>
    <row r="264" ht="20.55" hidden="1" customHeight="1" spans="1:12">
      <c r="A264" s="10">
        <v>13</v>
      </c>
      <c r="B264" s="26" t="s">
        <v>262</v>
      </c>
      <c r="C264" s="26" t="s">
        <v>275</v>
      </c>
      <c r="D264" s="26">
        <v>17</v>
      </c>
      <c r="E264" s="26">
        <v>4</v>
      </c>
      <c r="F264" s="26">
        <v>21</v>
      </c>
      <c r="G264" s="26">
        <v>1</v>
      </c>
      <c r="H264" s="26">
        <v>14</v>
      </c>
      <c r="I264" s="26">
        <v>6</v>
      </c>
      <c r="J264" s="26">
        <v>21</v>
      </c>
      <c r="K264" s="26">
        <v>10500</v>
      </c>
      <c r="L264" s="10"/>
    </row>
    <row r="265" ht="20.55" hidden="1" customHeight="1" spans="1:12">
      <c r="A265" s="10">
        <v>14</v>
      </c>
      <c r="B265" s="26" t="s">
        <v>262</v>
      </c>
      <c r="C265" s="26" t="s">
        <v>276</v>
      </c>
      <c r="D265" s="26">
        <v>170</v>
      </c>
      <c r="E265" s="26">
        <v>7</v>
      </c>
      <c r="F265" s="26">
        <v>177</v>
      </c>
      <c r="G265" s="26">
        <v>21</v>
      </c>
      <c r="H265" s="26">
        <v>149</v>
      </c>
      <c r="I265" s="26">
        <v>7</v>
      </c>
      <c r="J265" s="26">
        <v>177</v>
      </c>
      <c r="K265" s="26">
        <v>65200</v>
      </c>
      <c r="L265" s="10"/>
    </row>
    <row r="266" ht="20.55" hidden="1" customHeight="1" spans="1:12">
      <c r="A266" s="10">
        <v>15</v>
      </c>
      <c r="B266" s="26" t="s">
        <v>262</v>
      </c>
      <c r="C266" s="26" t="s">
        <v>277</v>
      </c>
      <c r="D266" s="26">
        <v>118</v>
      </c>
      <c r="E266" s="26">
        <v>7</v>
      </c>
      <c r="F266" s="26">
        <v>125</v>
      </c>
      <c r="G266" s="26">
        <v>69</v>
      </c>
      <c r="H266" s="26">
        <v>25</v>
      </c>
      <c r="I266" s="26">
        <v>31</v>
      </c>
      <c r="J266" s="26">
        <v>125</v>
      </c>
      <c r="K266" s="26">
        <v>57700</v>
      </c>
      <c r="L266" s="10"/>
    </row>
    <row r="267" ht="20.55" hidden="1" customHeight="1" spans="1:12">
      <c r="A267" s="10">
        <v>16</v>
      </c>
      <c r="B267" s="26" t="s">
        <v>262</v>
      </c>
      <c r="C267" s="26" t="s">
        <v>278</v>
      </c>
      <c r="D267" s="26">
        <v>143</v>
      </c>
      <c r="E267" s="26">
        <v>0</v>
      </c>
      <c r="F267" s="26">
        <v>143</v>
      </c>
      <c r="G267" s="26">
        <v>143</v>
      </c>
      <c r="H267" s="26">
        <v>0</v>
      </c>
      <c r="I267" s="26">
        <v>0</v>
      </c>
      <c r="J267" s="26">
        <v>143</v>
      </c>
      <c r="K267" s="26">
        <v>71900</v>
      </c>
      <c r="L267" s="10"/>
    </row>
    <row r="268" s="1" customFormat="1" ht="20.55" customHeight="1" spans="1:12">
      <c r="A268" s="24" t="s">
        <v>37</v>
      </c>
      <c r="B268" s="12" t="s">
        <v>262</v>
      </c>
      <c r="C268" s="12"/>
      <c r="D268" s="12">
        <f>SUM(D252:D267)</f>
        <v>1021</v>
      </c>
      <c r="E268" s="12">
        <f t="shared" ref="E268:K268" si="12">SUM(E252:E267)</f>
        <v>70</v>
      </c>
      <c r="F268" s="12">
        <v>1091</v>
      </c>
      <c r="G268" s="12">
        <f t="shared" si="12"/>
        <v>601</v>
      </c>
      <c r="H268" s="12">
        <f t="shared" si="12"/>
        <v>342</v>
      </c>
      <c r="I268" s="12">
        <f t="shared" si="12"/>
        <v>148</v>
      </c>
      <c r="J268" s="12">
        <v>1091</v>
      </c>
      <c r="K268" s="12">
        <f t="shared" si="12"/>
        <v>509700</v>
      </c>
      <c r="L268" s="30"/>
    </row>
    <row r="269" ht="18.75" hidden="1" spans="1:12">
      <c r="A269" s="10">
        <v>1</v>
      </c>
      <c r="B269" s="42" t="s">
        <v>279</v>
      </c>
      <c r="C269" s="42" t="s">
        <v>280</v>
      </c>
      <c r="D269" s="43">
        <v>24</v>
      </c>
      <c r="E269" s="43">
        <v>3</v>
      </c>
      <c r="F269" s="43">
        <v>27</v>
      </c>
      <c r="G269" s="43">
        <v>0</v>
      </c>
      <c r="H269" s="43">
        <v>0</v>
      </c>
      <c r="I269" s="43">
        <v>27</v>
      </c>
      <c r="J269" s="43">
        <v>27</v>
      </c>
      <c r="K269" s="43">
        <v>13000</v>
      </c>
      <c r="L269" s="48"/>
    </row>
    <row r="270" ht="18.75" hidden="1" spans="1:12">
      <c r="A270" s="10">
        <v>2</v>
      </c>
      <c r="B270" s="42" t="s">
        <v>279</v>
      </c>
      <c r="C270" s="42" t="s">
        <v>281</v>
      </c>
      <c r="D270" s="43">
        <v>24</v>
      </c>
      <c r="E270" s="43">
        <v>3</v>
      </c>
      <c r="F270" s="43">
        <v>27</v>
      </c>
      <c r="G270" s="43">
        <v>0</v>
      </c>
      <c r="H270" s="43">
        <v>0</v>
      </c>
      <c r="I270" s="43">
        <v>27</v>
      </c>
      <c r="J270" s="43">
        <v>27</v>
      </c>
      <c r="K270" s="43">
        <v>12700</v>
      </c>
      <c r="L270" s="48"/>
    </row>
    <row r="271" ht="18.75" hidden="1" spans="1:12">
      <c r="A271" s="10">
        <v>3</v>
      </c>
      <c r="B271" s="42" t="s">
        <v>279</v>
      </c>
      <c r="C271" s="42" t="s">
        <v>282</v>
      </c>
      <c r="D271" s="43">
        <v>8</v>
      </c>
      <c r="E271" s="43">
        <v>4</v>
      </c>
      <c r="F271" s="43">
        <v>12</v>
      </c>
      <c r="G271" s="43">
        <v>0</v>
      </c>
      <c r="H271" s="43">
        <v>0</v>
      </c>
      <c r="I271" s="43">
        <v>12</v>
      </c>
      <c r="J271" s="43">
        <v>12</v>
      </c>
      <c r="K271" s="43">
        <v>4900</v>
      </c>
      <c r="L271" s="48"/>
    </row>
    <row r="272" ht="18.75" hidden="1" spans="1:12">
      <c r="A272" s="10">
        <v>4</v>
      </c>
      <c r="B272" s="42" t="s">
        <v>279</v>
      </c>
      <c r="C272" s="42" t="s">
        <v>283</v>
      </c>
      <c r="D272" s="43">
        <v>28</v>
      </c>
      <c r="E272" s="43">
        <v>5</v>
      </c>
      <c r="F272" s="43">
        <v>33</v>
      </c>
      <c r="G272" s="43">
        <v>0</v>
      </c>
      <c r="H272" s="43">
        <v>0</v>
      </c>
      <c r="I272" s="43">
        <v>33</v>
      </c>
      <c r="J272" s="43">
        <v>33</v>
      </c>
      <c r="K272" s="43">
        <v>17200</v>
      </c>
      <c r="L272" s="48"/>
    </row>
    <row r="273" ht="18.75" hidden="1" spans="1:12">
      <c r="A273" s="10">
        <v>5</v>
      </c>
      <c r="B273" s="42" t="s">
        <v>279</v>
      </c>
      <c r="C273" s="42" t="s">
        <v>284</v>
      </c>
      <c r="D273" s="43">
        <v>26</v>
      </c>
      <c r="E273" s="43">
        <v>6</v>
      </c>
      <c r="F273" s="43">
        <v>32</v>
      </c>
      <c r="G273" s="43">
        <v>0</v>
      </c>
      <c r="H273" s="43">
        <v>0</v>
      </c>
      <c r="I273" s="43">
        <v>32</v>
      </c>
      <c r="J273" s="43">
        <v>32</v>
      </c>
      <c r="K273" s="43">
        <v>14600</v>
      </c>
      <c r="L273" s="48"/>
    </row>
    <row r="274" ht="18.75" hidden="1" spans="1:12">
      <c r="A274" s="10">
        <v>6</v>
      </c>
      <c r="B274" s="42" t="s">
        <v>279</v>
      </c>
      <c r="C274" s="42" t="s">
        <v>285</v>
      </c>
      <c r="D274" s="43">
        <v>49</v>
      </c>
      <c r="E274" s="43">
        <v>14</v>
      </c>
      <c r="F274" s="43">
        <v>63</v>
      </c>
      <c r="G274" s="43">
        <v>0</v>
      </c>
      <c r="H274" s="43">
        <v>0</v>
      </c>
      <c r="I274" s="43">
        <v>63</v>
      </c>
      <c r="J274" s="43">
        <v>63</v>
      </c>
      <c r="K274" s="43">
        <v>24500</v>
      </c>
      <c r="L274" s="48"/>
    </row>
    <row r="275" ht="18.75" hidden="1" spans="1:12">
      <c r="A275" s="10">
        <v>7</v>
      </c>
      <c r="B275" s="42" t="s">
        <v>279</v>
      </c>
      <c r="C275" s="42" t="s">
        <v>286</v>
      </c>
      <c r="D275" s="43">
        <v>0</v>
      </c>
      <c r="E275" s="43">
        <v>6</v>
      </c>
      <c r="F275" s="43">
        <v>6</v>
      </c>
      <c r="G275" s="43">
        <v>0</v>
      </c>
      <c r="H275" s="43">
        <v>0</v>
      </c>
      <c r="I275" s="43">
        <v>6</v>
      </c>
      <c r="J275" s="43">
        <v>6</v>
      </c>
      <c r="K275" s="43">
        <v>1500</v>
      </c>
      <c r="L275" s="48"/>
    </row>
    <row r="276" ht="18.75" hidden="1" spans="1:12">
      <c r="A276" s="10">
        <v>8</v>
      </c>
      <c r="B276" s="42" t="s">
        <v>279</v>
      </c>
      <c r="C276" s="42" t="s">
        <v>287</v>
      </c>
      <c r="D276" s="43">
        <v>3</v>
      </c>
      <c r="E276" s="43">
        <v>2</v>
      </c>
      <c r="F276" s="43">
        <v>5</v>
      </c>
      <c r="G276" s="43">
        <v>0</v>
      </c>
      <c r="H276" s="43">
        <v>0</v>
      </c>
      <c r="I276" s="43">
        <v>5</v>
      </c>
      <c r="J276" s="43">
        <v>5</v>
      </c>
      <c r="K276" s="43">
        <v>2400</v>
      </c>
      <c r="L276" s="48"/>
    </row>
    <row r="277" ht="18.75" hidden="1" spans="1:12">
      <c r="A277" s="10">
        <v>9</v>
      </c>
      <c r="B277" s="42" t="s">
        <v>279</v>
      </c>
      <c r="C277" s="42" t="s">
        <v>288</v>
      </c>
      <c r="D277" s="43">
        <v>44</v>
      </c>
      <c r="E277" s="43">
        <v>6</v>
      </c>
      <c r="F277" s="43">
        <v>50</v>
      </c>
      <c r="G277" s="43">
        <v>2</v>
      </c>
      <c r="H277" s="43">
        <v>1</v>
      </c>
      <c r="I277" s="43">
        <v>47</v>
      </c>
      <c r="J277" s="43">
        <v>50</v>
      </c>
      <c r="K277" s="43">
        <v>24000</v>
      </c>
      <c r="L277" s="48"/>
    </row>
    <row r="278" ht="18.75" hidden="1" spans="1:12">
      <c r="A278" s="10">
        <v>10</v>
      </c>
      <c r="B278" s="42" t="s">
        <v>279</v>
      </c>
      <c r="C278" s="42" t="s">
        <v>289</v>
      </c>
      <c r="D278" s="43">
        <v>0</v>
      </c>
      <c r="E278" s="43">
        <v>3</v>
      </c>
      <c r="F278" s="43">
        <v>3</v>
      </c>
      <c r="G278" s="43">
        <v>0</v>
      </c>
      <c r="H278" s="43">
        <v>0</v>
      </c>
      <c r="I278" s="43">
        <v>3</v>
      </c>
      <c r="J278" s="43">
        <v>3</v>
      </c>
      <c r="K278" s="43">
        <v>1300</v>
      </c>
      <c r="L278" s="48"/>
    </row>
    <row r="279" ht="18.75" hidden="1" spans="1:12">
      <c r="A279" s="10">
        <v>11</v>
      </c>
      <c r="B279" s="42" t="s">
        <v>279</v>
      </c>
      <c r="C279" s="42" t="s">
        <v>290</v>
      </c>
      <c r="D279" s="43">
        <v>2</v>
      </c>
      <c r="E279" s="43">
        <v>3</v>
      </c>
      <c r="F279" s="43">
        <v>5</v>
      </c>
      <c r="G279" s="43">
        <v>0</v>
      </c>
      <c r="H279" s="43">
        <v>0</v>
      </c>
      <c r="I279" s="43">
        <v>5</v>
      </c>
      <c r="J279" s="43">
        <v>5</v>
      </c>
      <c r="K279" s="43">
        <v>2500</v>
      </c>
      <c r="L279" s="48"/>
    </row>
    <row r="280" ht="18.75" hidden="1" spans="1:12">
      <c r="A280" s="10">
        <v>12</v>
      </c>
      <c r="B280" s="42" t="s">
        <v>279</v>
      </c>
      <c r="C280" s="42" t="s">
        <v>291</v>
      </c>
      <c r="D280" s="43">
        <v>7</v>
      </c>
      <c r="E280" s="43">
        <v>3</v>
      </c>
      <c r="F280" s="43">
        <v>10</v>
      </c>
      <c r="G280" s="43">
        <v>0</v>
      </c>
      <c r="H280" s="43">
        <v>0</v>
      </c>
      <c r="I280" s="43">
        <v>10</v>
      </c>
      <c r="J280" s="43">
        <v>10</v>
      </c>
      <c r="K280" s="43">
        <v>5600</v>
      </c>
      <c r="L280" s="48"/>
    </row>
    <row r="281" ht="18.75" hidden="1" spans="1:12">
      <c r="A281" s="10">
        <v>13</v>
      </c>
      <c r="B281" s="42" t="s">
        <v>279</v>
      </c>
      <c r="C281" s="42" t="s">
        <v>292</v>
      </c>
      <c r="D281" s="43">
        <v>16</v>
      </c>
      <c r="E281" s="43">
        <v>17</v>
      </c>
      <c r="F281" s="43">
        <v>33</v>
      </c>
      <c r="G281" s="43">
        <v>0</v>
      </c>
      <c r="H281" s="43">
        <v>0</v>
      </c>
      <c r="I281" s="43">
        <v>33</v>
      </c>
      <c r="J281" s="43">
        <v>33</v>
      </c>
      <c r="K281" s="43">
        <v>16400</v>
      </c>
      <c r="L281" s="48"/>
    </row>
    <row r="282" ht="18.75" hidden="1" spans="1:12">
      <c r="A282" s="10">
        <v>14</v>
      </c>
      <c r="B282" s="42" t="s">
        <v>279</v>
      </c>
      <c r="C282" s="42" t="s">
        <v>293</v>
      </c>
      <c r="D282" s="43">
        <v>93</v>
      </c>
      <c r="E282" s="43">
        <v>23</v>
      </c>
      <c r="F282" s="43">
        <v>116</v>
      </c>
      <c r="G282" s="43">
        <v>0</v>
      </c>
      <c r="H282" s="43">
        <v>0</v>
      </c>
      <c r="I282" s="43">
        <v>116</v>
      </c>
      <c r="J282" s="43">
        <v>116</v>
      </c>
      <c r="K282" s="43">
        <v>49400</v>
      </c>
      <c r="L282" s="48"/>
    </row>
    <row r="283" ht="18.75" hidden="1" spans="1:12">
      <c r="A283" s="10">
        <v>15</v>
      </c>
      <c r="B283" s="42" t="s">
        <v>279</v>
      </c>
      <c r="C283" s="42" t="s">
        <v>294</v>
      </c>
      <c r="D283" s="43">
        <v>3</v>
      </c>
      <c r="E283" s="43">
        <v>3</v>
      </c>
      <c r="F283" s="43">
        <v>6</v>
      </c>
      <c r="G283" s="43">
        <v>0</v>
      </c>
      <c r="H283" s="43">
        <v>0</v>
      </c>
      <c r="I283" s="43">
        <v>6</v>
      </c>
      <c r="J283" s="43">
        <v>6</v>
      </c>
      <c r="K283" s="43">
        <v>1700</v>
      </c>
      <c r="L283" s="48"/>
    </row>
    <row r="284" ht="18.75" hidden="1" spans="1:12">
      <c r="A284" s="10">
        <v>16</v>
      </c>
      <c r="B284" s="42" t="s">
        <v>279</v>
      </c>
      <c r="C284" s="42" t="s">
        <v>295</v>
      </c>
      <c r="D284" s="43">
        <v>5</v>
      </c>
      <c r="E284" s="43">
        <v>1</v>
      </c>
      <c r="F284" s="43">
        <v>6</v>
      </c>
      <c r="G284" s="43">
        <v>0</v>
      </c>
      <c r="H284" s="43">
        <v>0</v>
      </c>
      <c r="I284" s="43">
        <v>6</v>
      </c>
      <c r="J284" s="43">
        <v>6</v>
      </c>
      <c r="K284" s="43">
        <v>2900</v>
      </c>
      <c r="L284" s="48"/>
    </row>
    <row r="285" ht="18.75" hidden="1" spans="1:12">
      <c r="A285" s="10">
        <v>17</v>
      </c>
      <c r="B285" s="42" t="s">
        <v>279</v>
      </c>
      <c r="C285" s="42" t="s">
        <v>296</v>
      </c>
      <c r="D285" s="43">
        <v>20</v>
      </c>
      <c r="E285" s="43">
        <v>9</v>
      </c>
      <c r="F285" s="43">
        <v>29</v>
      </c>
      <c r="G285" s="43">
        <v>0</v>
      </c>
      <c r="H285" s="43">
        <v>0</v>
      </c>
      <c r="I285" s="43">
        <v>29</v>
      </c>
      <c r="J285" s="43">
        <v>29</v>
      </c>
      <c r="K285" s="43">
        <v>12600</v>
      </c>
      <c r="L285" s="48"/>
    </row>
    <row r="286" ht="18.75" hidden="1" spans="1:12">
      <c r="A286" s="10">
        <v>18</v>
      </c>
      <c r="B286" s="42" t="s">
        <v>279</v>
      </c>
      <c r="C286" s="42" t="s">
        <v>297</v>
      </c>
      <c r="D286" s="43">
        <v>15</v>
      </c>
      <c r="E286" s="43">
        <v>5</v>
      </c>
      <c r="F286" s="43">
        <v>20</v>
      </c>
      <c r="G286" s="43">
        <v>0</v>
      </c>
      <c r="H286" s="43">
        <v>0</v>
      </c>
      <c r="I286" s="43">
        <v>20</v>
      </c>
      <c r="J286" s="43">
        <v>20</v>
      </c>
      <c r="K286" s="43">
        <v>8600</v>
      </c>
      <c r="L286" s="48"/>
    </row>
    <row r="287" ht="20.55" customHeight="1" spans="1:12">
      <c r="A287" s="10" t="s">
        <v>37</v>
      </c>
      <c r="B287" s="42" t="s">
        <v>279</v>
      </c>
      <c r="C287" s="11"/>
      <c r="D287" s="11">
        <f>SUM(D269:D286)</f>
        <v>367</v>
      </c>
      <c r="E287" s="11">
        <f t="shared" ref="E287:K287" si="13">SUM(E269:E286)</f>
        <v>116</v>
      </c>
      <c r="F287" s="11">
        <f t="shared" si="13"/>
        <v>483</v>
      </c>
      <c r="G287" s="11">
        <f t="shared" si="13"/>
        <v>2</v>
      </c>
      <c r="H287" s="11">
        <f t="shared" si="13"/>
        <v>1</v>
      </c>
      <c r="I287" s="11">
        <f t="shared" si="13"/>
        <v>480</v>
      </c>
      <c r="J287" s="11">
        <f t="shared" si="13"/>
        <v>483</v>
      </c>
      <c r="K287" s="11">
        <f t="shared" si="13"/>
        <v>215800</v>
      </c>
      <c r="L287" s="10"/>
    </row>
    <row r="288" ht="18.75" hidden="1" spans="1:12">
      <c r="A288" s="10">
        <v>1</v>
      </c>
      <c r="B288" s="11" t="s">
        <v>298</v>
      </c>
      <c r="C288" s="11" t="s">
        <v>299</v>
      </c>
      <c r="D288" s="11">
        <v>52</v>
      </c>
      <c r="E288" s="11">
        <v>3</v>
      </c>
      <c r="F288" s="11">
        <v>55</v>
      </c>
      <c r="G288" s="11">
        <v>21</v>
      </c>
      <c r="H288" s="11">
        <v>16</v>
      </c>
      <c r="I288" s="11">
        <v>18</v>
      </c>
      <c r="J288" s="11">
        <v>55</v>
      </c>
      <c r="K288" s="11">
        <v>19500</v>
      </c>
      <c r="L288" s="10"/>
    </row>
    <row r="289" ht="18.75" hidden="1" spans="1:12">
      <c r="A289" s="10">
        <v>2</v>
      </c>
      <c r="B289" s="11" t="s">
        <v>298</v>
      </c>
      <c r="C289" s="11" t="s">
        <v>300</v>
      </c>
      <c r="D289" s="11">
        <v>10</v>
      </c>
      <c r="E289" s="11">
        <v>2</v>
      </c>
      <c r="F289" s="11">
        <v>12</v>
      </c>
      <c r="G289" s="11">
        <v>12</v>
      </c>
      <c r="H289" s="11">
        <v>0</v>
      </c>
      <c r="I289" s="11">
        <v>0</v>
      </c>
      <c r="J289" s="11">
        <v>12</v>
      </c>
      <c r="K289" s="11">
        <v>5500</v>
      </c>
      <c r="L289" s="10"/>
    </row>
    <row r="290" ht="18.75" hidden="1" spans="1:12">
      <c r="A290" s="10">
        <v>3</v>
      </c>
      <c r="B290" s="11" t="s">
        <v>298</v>
      </c>
      <c r="C290" s="11" t="s">
        <v>301</v>
      </c>
      <c r="D290" s="11">
        <v>120</v>
      </c>
      <c r="E290" s="11">
        <v>18</v>
      </c>
      <c r="F290" s="11">
        <v>138</v>
      </c>
      <c r="G290" s="11">
        <v>25</v>
      </c>
      <c r="H290" s="11">
        <v>73</v>
      </c>
      <c r="I290" s="11">
        <v>40</v>
      </c>
      <c r="J290" s="11">
        <v>138</v>
      </c>
      <c r="K290" s="11">
        <v>71700</v>
      </c>
      <c r="L290" s="10"/>
    </row>
    <row r="291" ht="18.75" hidden="1" spans="1:12">
      <c r="A291" s="10">
        <v>4</v>
      </c>
      <c r="B291" s="11" t="s">
        <v>298</v>
      </c>
      <c r="C291" s="11" t="s">
        <v>302</v>
      </c>
      <c r="D291" s="11">
        <v>71</v>
      </c>
      <c r="E291" s="11">
        <v>2</v>
      </c>
      <c r="F291" s="11">
        <v>73</v>
      </c>
      <c r="G291" s="11">
        <v>32</v>
      </c>
      <c r="H291" s="11">
        <v>21</v>
      </c>
      <c r="I291" s="11">
        <v>20</v>
      </c>
      <c r="J291" s="11">
        <v>73</v>
      </c>
      <c r="K291" s="11">
        <v>31500</v>
      </c>
      <c r="L291" s="10"/>
    </row>
    <row r="292" ht="18.75" hidden="1" spans="1:12">
      <c r="A292" s="10">
        <v>5</v>
      </c>
      <c r="B292" s="11" t="s">
        <v>298</v>
      </c>
      <c r="C292" s="11" t="s">
        <v>303</v>
      </c>
      <c r="D292" s="11">
        <v>18</v>
      </c>
      <c r="E292" s="11">
        <v>3</v>
      </c>
      <c r="F292" s="11">
        <v>21</v>
      </c>
      <c r="G292" s="11">
        <v>6</v>
      </c>
      <c r="H292" s="11">
        <v>0</v>
      </c>
      <c r="I292" s="11">
        <v>15</v>
      </c>
      <c r="J292" s="11">
        <v>21</v>
      </c>
      <c r="K292" s="11">
        <v>10600</v>
      </c>
      <c r="L292" s="10"/>
    </row>
    <row r="293" ht="18.75" hidden="1" spans="1:12">
      <c r="A293" s="10">
        <v>6</v>
      </c>
      <c r="B293" s="11" t="s">
        <v>298</v>
      </c>
      <c r="C293" s="11" t="s">
        <v>304</v>
      </c>
      <c r="D293" s="11">
        <v>10</v>
      </c>
      <c r="E293" s="11">
        <v>0</v>
      </c>
      <c r="F293" s="11">
        <v>10</v>
      </c>
      <c r="G293" s="11">
        <v>1</v>
      </c>
      <c r="H293" s="11">
        <v>5</v>
      </c>
      <c r="I293" s="11">
        <v>4</v>
      </c>
      <c r="J293" s="11">
        <v>10</v>
      </c>
      <c r="K293" s="11">
        <v>4500</v>
      </c>
      <c r="L293" s="10"/>
    </row>
    <row r="294" ht="18.75" hidden="1" spans="1:12">
      <c r="A294" s="10">
        <v>7</v>
      </c>
      <c r="B294" s="11" t="s">
        <v>298</v>
      </c>
      <c r="C294" s="11" t="s">
        <v>305</v>
      </c>
      <c r="D294" s="11">
        <v>32</v>
      </c>
      <c r="E294" s="11">
        <v>3</v>
      </c>
      <c r="F294" s="11">
        <v>35</v>
      </c>
      <c r="G294" s="11">
        <v>6</v>
      </c>
      <c r="H294" s="11">
        <v>0</v>
      </c>
      <c r="I294" s="11">
        <v>29</v>
      </c>
      <c r="J294" s="11">
        <v>35</v>
      </c>
      <c r="K294" s="11">
        <v>13900</v>
      </c>
      <c r="L294" s="10"/>
    </row>
    <row r="295" ht="18.75" hidden="1" spans="1:12">
      <c r="A295" s="10">
        <v>8</v>
      </c>
      <c r="B295" s="11" t="s">
        <v>298</v>
      </c>
      <c r="C295" s="11" t="s">
        <v>306</v>
      </c>
      <c r="D295" s="11">
        <v>15</v>
      </c>
      <c r="E295" s="11">
        <v>1</v>
      </c>
      <c r="F295" s="11">
        <v>16</v>
      </c>
      <c r="G295" s="11">
        <v>4</v>
      </c>
      <c r="H295" s="11">
        <v>6</v>
      </c>
      <c r="I295" s="11">
        <v>6</v>
      </c>
      <c r="J295" s="11">
        <v>16</v>
      </c>
      <c r="K295" s="11">
        <v>5800</v>
      </c>
      <c r="L295" s="10"/>
    </row>
    <row r="296" ht="18.75" hidden="1" spans="1:12">
      <c r="A296" s="10">
        <v>9</v>
      </c>
      <c r="B296" s="11" t="s">
        <v>298</v>
      </c>
      <c r="C296" s="11" t="s">
        <v>307</v>
      </c>
      <c r="D296" s="11">
        <v>62</v>
      </c>
      <c r="E296" s="11">
        <v>0</v>
      </c>
      <c r="F296" s="11">
        <v>62</v>
      </c>
      <c r="G296" s="11">
        <v>6</v>
      </c>
      <c r="H296" s="11">
        <v>22</v>
      </c>
      <c r="I296" s="11">
        <v>34</v>
      </c>
      <c r="J296" s="11">
        <v>62</v>
      </c>
      <c r="K296" s="11">
        <v>21200</v>
      </c>
      <c r="L296" s="10"/>
    </row>
    <row r="297" ht="18.75" hidden="1" spans="1:12">
      <c r="A297" s="10">
        <v>10</v>
      </c>
      <c r="B297" s="11" t="s">
        <v>298</v>
      </c>
      <c r="C297" s="11" t="s">
        <v>308</v>
      </c>
      <c r="D297" s="11">
        <v>40</v>
      </c>
      <c r="E297" s="11">
        <v>0</v>
      </c>
      <c r="F297" s="11">
        <v>40</v>
      </c>
      <c r="G297" s="11">
        <v>22</v>
      </c>
      <c r="H297" s="11">
        <v>10</v>
      </c>
      <c r="I297" s="11">
        <v>8</v>
      </c>
      <c r="J297" s="11">
        <v>40</v>
      </c>
      <c r="K297" s="11">
        <v>17400</v>
      </c>
      <c r="L297" s="10"/>
    </row>
    <row r="298" ht="18.75" hidden="1" spans="1:12">
      <c r="A298" s="10">
        <v>11</v>
      </c>
      <c r="B298" s="11" t="s">
        <v>298</v>
      </c>
      <c r="C298" s="11" t="s">
        <v>309</v>
      </c>
      <c r="D298" s="11">
        <v>92</v>
      </c>
      <c r="E298" s="11">
        <v>5</v>
      </c>
      <c r="F298" s="11">
        <v>97</v>
      </c>
      <c r="G298" s="44">
        <v>19</v>
      </c>
      <c r="H298" s="44">
        <v>33</v>
      </c>
      <c r="I298" s="44">
        <v>45</v>
      </c>
      <c r="J298" s="44">
        <v>97</v>
      </c>
      <c r="K298" s="44">
        <v>42700</v>
      </c>
      <c r="L298" s="24"/>
    </row>
    <row r="299" ht="18.75" hidden="1" spans="1:12">
      <c r="A299" s="10">
        <v>12</v>
      </c>
      <c r="B299" s="11" t="s">
        <v>298</v>
      </c>
      <c r="C299" s="11" t="s">
        <v>310</v>
      </c>
      <c r="D299" s="11">
        <v>10</v>
      </c>
      <c r="E299" s="11">
        <v>0</v>
      </c>
      <c r="F299" s="11">
        <v>10</v>
      </c>
      <c r="G299" s="11">
        <v>8</v>
      </c>
      <c r="H299" s="11">
        <v>0</v>
      </c>
      <c r="I299" s="11">
        <v>2</v>
      </c>
      <c r="J299" s="11">
        <v>10</v>
      </c>
      <c r="K299" s="11">
        <v>6700</v>
      </c>
      <c r="L299" s="10"/>
    </row>
    <row r="300" ht="18.75" hidden="1" spans="1:12">
      <c r="A300" s="10">
        <v>13</v>
      </c>
      <c r="B300" s="11" t="s">
        <v>298</v>
      </c>
      <c r="C300" s="11" t="s">
        <v>311</v>
      </c>
      <c r="D300" s="11">
        <v>95</v>
      </c>
      <c r="E300" s="11">
        <v>2</v>
      </c>
      <c r="F300" s="11">
        <v>97</v>
      </c>
      <c r="G300" s="11">
        <v>18</v>
      </c>
      <c r="H300" s="11">
        <v>24</v>
      </c>
      <c r="I300" s="11">
        <v>55</v>
      </c>
      <c r="J300" s="11">
        <v>97</v>
      </c>
      <c r="K300" s="11">
        <v>37600</v>
      </c>
      <c r="L300" s="10"/>
    </row>
    <row r="301" ht="18.75" hidden="1" spans="1:12">
      <c r="A301" s="10">
        <v>14</v>
      </c>
      <c r="B301" s="11" t="s">
        <v>298</v>
      </c>
      <c r="C301" s="11" t="s">
        <v>312</v>
      </c>
      <c r="D301" s="11">
        <v>51</v>
      </c>
      <c r="E301" s="11">
        <v>0</v>
      </c>
      <c r="F301" s="11">
        <v>51</v>
      </c>
      <c r="G301" s="11">
        <v>23</v>
      </c>
      <c r="H301" s="11">
        <v>10</v>
      </c>
      <c r="I301" s="11">
        <v>18</v>
      </c>
      <c r="J301" s="11">
        <v>51</v>
      </c>
      <c r="K301" s="11">
        <v>23200</v>
      </c>
      <c r="L301" s="10"/>
    </row>
    <row r="302" ht="18.75" hidden="1" spans="1:12">
      <c r="A302" s="10">
        <v>15</v>
      </c>
      <c r="B302" s="11" t="s">
        <v>298</v>
      </c>
      <c r="C302" s="11" t="s">
        <v>313</v>
      </c>
      <c r="D302" s="11">
        <v>81</v>
      </c>
      <c r="E302" s="11">
        <v>1</v>
      </c>
      <c r="F302" s="11">
        <v>82</v>
      </c>
      <c r="G302" s="11">
        <v>40</v>
      </c>
      <c r="H302" s="11">
        <v>18</v>
      </c>
      <c r="I302" s="11">
        <v>24</v>
      </c>
      <c r="J302" s="11">
        <v>82</v>
      </c>
      <c r="K302" s="11">
        <v>50100</v>
      </c>
      <c r="L302" s="10"/>
    </row>
    <row r="303" ht="18.75" hidden="1" spans="1:12">
      <c r="A303" s="10">
        <v>16</v>
      </c>
      <c r="B303" s="11" t="s">
        <v>298</v>
      </c>
      <c r="C303" s="11" t="s">
        <v>314</v>
      </c>
      <c r="D303" s="11">
        <v>20</v>
      </c>
      <c r="E303" s="11">
        <v>6</v>
      </c>
      <c r="F303" s="11">
        <v>26</v>
      </c>
      <c r="G303" s="11">
        <v>5</v>
      </c>
      <c r="H303" s="11">
        <v>8</v>
      </c>
      <c r="I303" s="11">
        <v>13</v>
      </c>
      <c r="J303" s="11">
        <v>26</v>
      </c>
      <c r="K303" s="11">
        <v>10900</v>
      </c>
      <c r="L303" s="10"/>
    </row>
    <row r="304" ht="18.75" hidden="1" spans="1:12">
      <c r="A304" s="10">
        <v>17</v>
      </c>
      <c r="B304" s="11" t="s">
        <v>298</v>
      </c>
      <c r="C304" s="11" t="s">
        <v>315</v>
      </c>
      <c r="D304" s="11">
        <v>53</v>
      </c>
      <c r="E304" s="11">
        <v>1</v>
      </c>
      <c r="F304" s="11">
        <v>54</v>
      </c>
      <c r="G304" s="11">
        <v>15</v>
      </c>
      <c r="H304" s="11">
        <v>24</v>
      </c>
      <c r="I304" s="11">
        <v>15</v>
      </c>
      <c r="J304" s="11">
        <v>54</v>
      </c>
      <c r="K304" s="11">
        <v>22600</v>
      </c>
      <c r="L304" s="10"/>
    </row>
    <row r="305" ht="18.75" hidden="1" spans="1:12">
      <c r="A305" s="10">
        <v>18</v>
      </c>
      <c r="B305" s="11" t="s">
        <v>298</v>
      </c>
      <c r="C305" s="45" t="s">
        <v>316</v>
      </c>
      <c r="D305" s="45">
        <v>35</v>
      </c>
      <c r="E305" s="45">
        <v>2</v>
      </c>
      <c r="F305" s="45">
        <v>37</v>
      </c>
      <c r="G305" s="45">
        <v>20</v>
      </c>
      <c r="H305" s="45">
        <v>4</v>
      </c>
      <c r="I305" s="45">
        <v>13</v>
      </c>
      <c r="J305" s="45">
        <v>37</v>
      </c>
      <c r="K305" s="45">
        <v>11400</v>
      </c>
      <c r="L305" s="10"/>
    </row>
    <row r="306" s="1" customFormat="1" ht="20.55" customHeight="1" spans="1:12">
      <c r="A306" s="42" t="s">
        <v>37</v>
      </c>
      <c r="B306" s="44" t="s">
        <v>298</v>
      </c>
      <c r="C306" s="46"/>
      <c r="D306" s="47">
        <f>SUM(D288:D305)</f>
        <v>867</v>
      </c>
      <c r="E306" s="47">
        <f t="shared" ref="E306:J306" si="14">SUM(E288:E305)</f>
        <v>49</v>
      </c>
      <c r="F306" s="47">
        <f t="shared" si="14"/>
        <v>916</v>
      </c>
      <c r="G306" s="47">
        <f t="shared" si="14"/>
        <v>283</v>
      </c>
      <c r="H306" s="47">
        <f t="shared" si="14"/>
        <v>274</v>
      </c>
      <c r="I306" s="47">
        <f t="shared" si="14"/>
        <v>359</v>
      </c>
      <c r="J306" s="47">
        <f t="shared" si="14"/>
        <v>916</v>
      </c>
      <c r="K306" s="47">
        <v>406800</v>
      </c>
      <c r="L306" s="24"/>
    </row>
    <row r="307" hidden="1" spans="11:11">
      <c r="K307" s="49">
        <f>SUBTOTAL(9,K26:K306)</f>
        <v>6844600</v>
      </c>
    </row>
  </sheetData>
  <autoFilter xmlns:etc="http://www.wps.cn/officeDocument/2017/etCustomData" ref="A6:N306" etc:filterBottomFollowUsedRange="0">
    <filterColumn colId="0">
      <filters>
        <filter val="合计"/>
      </filters>
    </filterColumn>
    <extLst/>
  </autoFilter>
  <mergeCells count="11">
    <mergeCell ref="A1:C1"/>
    <mergeCell ref="A2:L2"/>
    <mergeCell ref="A3:L3"/>
    <mergeCell ref="A4:L4"/>
    <mergeCell ref="D5:F5"/>
    <mergeCell ref="G5:J5"/>
    <mergeCell ref="A5:A6"/>
    <mergeCell ref="B5:B6"/>
    <mergeCell ref="C5:C6"/>
    <mergeCell ref="K5:K6"/>
    <mergeCell ref="L5:L6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董静</cp:lastModifiedBy>
  <dcterms:created xsi:type="dcterms:W3CDTF">2024-08-30T10:04:00Z</dcterms:created>
  <dcterms:modified xsi:type="dcterms:W3CDTF">2025-01-21T02:51:46Z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2024-08-30T02:07:37Z</vt:filetime>
  </property>
  <property fmtid="{D5CDD505-2E9C-101B-9397-08002B2CF9AE}" pid="4" name="ICV">
    <vt:lpwstr>9F274D41B70B4EA28FC1F33742548BB6_13</vt:lpwstr>
  </property>
  <property fmtid="{D5CDD505-2E9C-101B-9397-08002B2CF9AE}" pid="5" name="KSOProductBuildVer">
    <vt:lpwstr>2052-12.1.0.19770</vt:lpwstr>
  </property>
</Properties>
</file>