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activeTab="3"/>
  </bookViews>
  <sheets>
    <sheet name="总表" sheetId="1" r:id="rId1"/>
    <sheet name="福泽园" sheetId="2" r:id="rId2"/>
    <sheet name="恩泽园" sheetId="3" r:id="rId3"/>
    <sheet name="福泽园后边保留两位数表，白道安加4分钱(发钱表)" sheetId="4" r:id="rId4"/>
  </sheets>
  <definedNames>
    <definedName name="_xlnm._FilterDatabase" localSheetId="0" hidden="1">总表!$A$4:$G$117</definedName>
    <definedName name="_xlnm._FilterDatabase" localSheetId="1" hidden="1">福泽园!$A$4:$H$106</definedName>
    <definedName name="_xlnm._FilterDatabase" localSheetId="2" hidden="1">恩泽园!$A$4:$H$15</definedName>
    <definedName name="_xlnm.Print_Titles" localSheetId="1">福泽园!$4:$4</definedName>
  </definedNames>
  <calcPr calcId="144525"/>
</workbook>
</file>

<file path=xl/sharedStrings.xml><?xml version="1.0" encoding="utf-8"?>
<sst xmlns="http://schemas.openxmlformats.org/spreadsheetml/2006/main" count="1019" uniqueCount="139">
  <si>
    <t>附件2：</t>
  </si>
  <si>
    <t>产业园区厂房租金分配受益户统计表</t>
  </si>
  <si>
    <t>福泽园（泽通公司监管）1042户1972人   恩泽园（安广公司监管） 477户1193人</t>
  </si>
  <si>
    <t>序号</t>
  </si>
  <si>
    <t>所在片区</t>
  </si>
  <si>
    <t>乡镇</t>
  </si>
  <si>
    <t>村</t>
  </si>
  <si>
    <t>户数</t>
  </si>
  <si>
    <t>人数</t>
  </si>
  <si>
    <t>备注</t>
  </si>
  <si>
    <t>福泽园</t>
  </si>
  <si>
    <t>走马驿镇</t>
  </si>
  <si>
    <t>白道安</t>
  </si>
  <si>
    <t>白石山</t>
  </si>
  <si>
    <t>白石口村</t>
  </si>
  <si>
    <t>白石山村</t>
  </si>
  <si>
    <t>王安镇</t>
  </si>
  <si>
    <t>鲍家路村</t>
  </si>
  <si>
    <t>北大沟</t>
  </si>
  <si>
    <t>塔崖驿乡</t>
  </si>
  <si>
    <t>北铺村</t>
  </si>
  <si>
    <t>银坊镇</t>
  </si>
  <si>
    <t>北坛村</t>
  </si>
  <si>
    <t>东团堡乡</t>
  </si>
  <si>
    <t>北王家湾村</t>
  </si>
  <si>
    <t>北辛庄村</t>
  </si>
  <si>
    <t>乌龙沟乡</t>
  </si>
  <si>
    <t>北赵庄村</t>
  </si>
  <si>
    <t>卜荷村</t>
  </si>
  <si>
    <t>菜村岗</t>
  </si>
  <si>
    <t>南屯镇</t>
  </si>
  <si>
    <t>曹家庄村</t>
  </si>
  <si>
    <t>涞源镇</t>
  </si>
  <si>
    <t>扯拽沟村</t>
  </si>
  <si>
    <t>大草滩村</t>
  </si>
  <si>
    <t>大道沟村</t>
  </si>
  <si>
    <t>大东沟村</t>
  </si>
  <si>
    <t>水堡镇</t>
  </si>
  <si>
    <t>大石槽村</t>
  </si>
  <si>
    <t>大庄村</t>
  </si>
  <si>
    <t>金家井乡</t>
  </si>
  <si>
    <t>东沟村</t>
  </si>
  <si>
    <t>东龙虎</t>
  </si>
  <si>
    <t>东杏花村</t>
  </si>
  <si>
    <t>独山城村</t>
  </si>
  <si>
    <t>杜家台村</t>
  </si>
  <si>
    <t>二十亩地村</t>
  </si>
  <si>
    <t>南马庄乡</t>
  </si>
  <si>
    <t>范庄旺村</t>
  </si>
  <si>
    <t>葛沟</t>
  </si>
  <si>
    <t>古道村</t>
  </si>
  <si>
    <t>合婚台村</t>
  </si>
  <si>
    <t>黑山村</t>
  </si>
  <si>
    <t>留家庄</t>
  </si>
  <si>
    <t>黑石沟</t>
  </si>
  <si>
    <t>湖海村</t>
  </si>
  <si>
    <t>桦木沟村</t>
  </si>
  <si>
    <t>黄柏寺村</t>
  </si>
  <si>
    <t>吉河村</t>
  </si>
  <si>
    <t>箭杆河村</t>
  </si>
  <si>
    <t>焦树庄村</t>
  </si>
  <si>
    <t>金家庄村</t>
  </si>
  <si>
    <t>杨家庄镇</t>
  </si>
  <si>
    <t>井家滩</t>
  </si>
  <si>
    <t>兰家庄村</t>
  </si>
  <si>
    <t>狼牙口村</t>
  </si>
  <si>
    <t>冷铺村</t>
  </si>
  <si>
    <t>连巴岭村</t>
  </si>
  <si>
    <t>梁家庄村</t>
  </si>
  <si>
    <t>灵吉村</t>
  </si>
  <si>
    <t>芦草湾村</t>
  </si>
  <si>
    <t>马圈村</t>
  </si>
  <si>
    <t>马圈沟门村</t>
  </si>
  <si>
    <t>南沟村</t>
  </si>
  <si>
    <t>南李家庄村</t>
  </si>
  <si>
    <t>南马庄村</t>
  </si>
  <si>
    <t>南石盆村</t>
  </si>
  <si>
    <t>碾盘村</t>
  </si>
  <si>
    <t>牛家沟掌村</t>
  </si>
  <si>
    <t>牛栏村</t>
  </si>
  <si>
    <t>蒲头</t>
  </si>
  <si>
    <t>祁家峪村</t>
  </si>
  <si>
    <t>杄树底村</t>
  </si>
  <si>
    <t>泉塘村</t>
  </si>
  <si>
    <t>雀儿林村</t>
  </si>
  <si>
    <t>三道城村</t>
  </si>
  <si>
    <t>桑树堰村</t>
  </si>
  <si>
    <t>上沟村</t>
  </si>
  <si>
    <t>十八堰村</t>
  </si>
  <si>
    <t>北石佛镇</t>
  </si>
  <si>
    <t>石道沟村</t>
  </si>
  <si>
    <t>水泉村</t>
  </si>
  <si>
    <t>四角台</t>
  </si>
  <si>
    <t>松树台村</t>
  </si>
  <si>
    <t>隋家庄村</t>
  </si>
  <si>
    <t>塔儿村</t>
  </si>
  <si>
    <t>土安村</t>
  </si>
  <si>
    <t>王家庄村</t>
  </si>
  <si>
    <t>望天岭村</t>
  </si>
  <si>
    <t>乌龙沟村</t>
  </si>
  <si>
    <t>西杏花村</t>
  </si>
  <si>
    <t>西庄铺</t>
  </si>
  <si>
    <t>香沟村</t>
  </si>
  <si>
    <t>向阳湾村</t>
  </si>
  <si>
    <t>小关城村</t>
  </si>
  <si>
    <t>小炉沟村</t>
  </si>
  <si>
    <t>卸甲沟村</t>
  </si>
  <si>
    <t>谢台村</t>
  </si>
  <si>
    <t>杏树沟村</t>
  </si>
  <si>
    <t>杏树台村</t>
  </si>
  <si>
    <t>烟煤洞村</t>
  </si>
  <si>
    <t>闫家庄村</t>
  </si>
  <si>
    <t>杨家川</t>
  </si>
  <si>
    <t>杨庄村</t>
  </si>
  <si>
    <t>养老河</t>
  </si>
  <si>
    <t>窑峪口</t>
  </si>
  <si>
    <t>殷家堡村</t>
  </si>
  <si>
    <t>银坊村</t>
  </si>
  <si>
    <t>银山口村</t>
  </si>
  <si>
    <t>营尔村</t>
  </si>
  <si>
    <t>榆树台村</t>
  </si>
  <si>
    <t>袁家村</t>
  </si>
  <si>
    <t>张家坟村</t>
  </si>
  <si>
    <t>张家庄村</t>
  </si>
  <si>
    <t>长祥沟村</t>
  </si>
  <si>
    <t>郑漕沟村</t>
  </si>
  <si>
    <t>支家庄村</t>
  </si>
  <si>
    <t>恩泽园</t>
  </si>
  <si>
    <t>草厂村</t>
  </si>
  <si>
    <t>泉厂背</t>
  </si>
  <si>
    <t>合计</t>
  </si>
  <si>
    <t>盛英智谷产业园区厂房租金分配受益户统计表</t>
  </si>
  <si>
    <t>福泽园  1052户1989人  可分配厂房租金314454.93元，户均298.91元。</t>
  </si>
  <si>
    <t>到村金额（元）</t>
  </si>
  <si>
    <t>附件3：</t>
  </si>
  <si>
    <t>白石山片区产业园区厂房租金分配受益户统计表</t>
  </si>
  <si>
    <t xml:space="preserve"> 恩泽园 475户1191人 厂房租金90396.17元，户均190.30元</t>
  </si>
  <si>
    <t>人口数</t>
  </si>
  <si>
    <t>分配到村金额（元）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</si>
</sst>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sz val="10"/>
      <name val="Arial"/>
      <charset val="0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3" fillId="0" borderId="0"/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4" fillId="0" borderId="0"/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  <xf numFmtId="0" fontId="24" fillId="0" borderId="0"/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24" fillId="0" borderId="0"/>
    <xf numFmtId="0" fontId="0" fillId="0" borderId="0">
      <alignment vertical="center"/>
    </xf>
    <xf numFmtId="0" fontId="24" fillId="0" borderId="0" applyBorder="0"/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6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2 9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常规 3 4" xfId="49"/>
    <cellStyle name="强调文字颜色 6" xfId="50" builtinId="49"/>
    <cellStyle name="40% - 强调文字颜色 6" xfId="51" builtinId="51"/>
    <cellStyle name="60% - 强调文字颜色 6" xfId="52" builtinId="52"/>
    <cellStyle name="常规 2" xfId="53"/>
    <cellStyle name="常规 3" xfId="54"/>
    <cellStyle name="常规 7" xfId="55"/>
    <cellStyle name="常规 15" xfId="56"/>
    <cellStyle name="常规 4" xfId="57"/>
    <cellStyle name="常规 11 2" xfId="58"/>
    <cellStyle name="常规 2 4" xfId="59"/>
    <cellStyle name="常规 11" xfId="60"/>
    <cellStyle name="Normal" xfId="6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7"/>
  <sheetViews>
    <sheetView topLeftCell="A2" workbookViewId="0">
      <selection activeCell="H10" sqref="H10"/>
    </sheetView>
  </sheetViews>
  <sheetFormatPr defaultColWidth="9" defaultRowHeight="13.5" outlineLevelCol="6"/>
  <cols>
    <col min="1" max="1" width="7.9" customWidth="1"/>
    <col min="2" max="2" width="12.5083333333333" customWidth="1"/>
    <col min="3" max="3" width="13.25" customWidth="1"/>
    <col min="4" max="4" width="15.7083333333333" customWidth="1"/>
    <col min="5" max="6" width="13.775" customWidth="1"/>
    <col min="7" max="7" width="12.6833333333333" customWidth="1"/>
  </cols>
  <sheetData>
    <row r="1" spans="1:1">
      <c r="A1" t="s">
        <v>0</v>
      </c>
    </row>
    <row r="2" ht="38" customHeight="1" spans="1:7">
      <c r="A2" s="1" t="s">
        <v>1</v>
      </c>
      <c r="B2" s="1"/>
      <c r="C2" s="1"/>
      <c r="D2" s="1"/>
      <c r="E2" s="1"/>
      <c r="F2" s="1"/>
      <c r="G2" s="1"/>
    </row>
    <row r="3" ht="18" customHeight="1" spans="1:7">
      <c r="A3" s="1"/>
      <c r="B3" s="2" t="s">
        <v>2</v>
      </c>
      <c r="E3" s="1"/>
      <c r="F3" s="1"/>
      <c r="G3" s="1"/>
    </row>
    <row r="4" ht="18" customHeight="1" spans="1:7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</row>
    <row r="5" ht="15" customHeight="1" spans="1:7">
      <c r="A5" s="4">
        <v>1</v>
      </c>
      <c r="B5" s="5" t="s">
        <v>10</v>
      </c>
      <c r="C5" s="6" t="s">
        <v>11</v>
      </c>
      <c r="D5" s="6" t="s">
        <v>12</v>
      </c>
      <c r="E5" s="6">
        <v>15</v>
      </c>
      <c r="F5" s="6">
        <v>19</v>
      </c>
      <c r="G5" s="10"/>
    </row>
    <row r="6" ht="15" customHeight="1" spans="1:7">
      <c r="A6" s="4">
        <v>2</v>
      </c>
      <c r="B6" s="5" t="s">
        <v>10</v>
      </c>
      <c r="C6" s="6" t="s">
        <v>13</v>
      </c>
      <c r="D6" s="6" t="s">
        <v>14</v>
      </c>
      <c r="E6" s="6">
        <v>5</v>
      </c>
      <c r="F6" s="6">
        <v>7</v>
      </c>
      <c r="G6" s="10"/>
    </row>
    <row r="7" ht="15" customHeight="1" spans="1:7">
      <c r="A7" s="4">
        <v>3</v>
      </c>
      <c r="B7" s="5" t="s">
        <v>10</v>
      </c>
      <c r="C7" s="6" t="s">
        <v>13</v>
      </c>
      <c r="D7" s="6" t="s">
        <v>15</v>
      </c>
      <c r="E7" s="6">
        <v>1</v>
      </c>
      <c r="F7" s="6">
        <v>1</v>
      </c>
      <c r="G7" s="10"/>
    </row>
    <row r="8" ht="15" customHeight="1" spans="1:7">
      <c r="A8" s="4">
        <v>4</v>
      </c>
      <c r="B8" s="5" t="s">
        <v>10</v>
      </c>
      <c r="C8" s="6" t="s">
        <v>16</v>
      </c>
      <c r="D8" s="6" t="s">
        <v>17</v>
      </c>
      <c r="E8" s="6">
        <v>10</v>
      </c>
      <c r="F8" s="6">
        <v>12</v>
      </c>
      <c r="G8" s="10"/>
    </row>
    <row r="9" ht="15" customHeight="1" spans="1:7">
      <c r="A9" s="4">
        <v>5</v>
      </c>
      <c r="B9" s="5" t="s">
        <v>10</v>
      </c>
      <c r="C9" s="6" t="s">
        <v>11</v>
      </c>
      <c r="D9" s="6" t="s">
        <v>18</v>
      </c>
      <c r="E9" s="6">
        <v>5</v>
      </c>
      <c r="F9" s="6">
        <v>6</v>
      </c>
      <c r="G9" s="10"/>
    </row>
    <row r="10" ht="15" customHeight="1" spans="1:7">
      <c r="A10" s="4">
        <v>6</v>
      </c>
      <c r="B10" s="5" t="s">
        <v>10</v>
      </c>
      <c r="C10" s="6" t="s">
        <v>19</v>
      </c>
      <c r="D10" s="6" t="s">
        <v>20</v>
      </c>
      <c r="E10" s="6">
        <v>11</v>
      </c>
      <c r="F10" s="6">
        <v>28</v>
      </c>
      <c r="G10" s="10"/>
    </row>
    <row r="11" ht="15" customHeight="1" spans="1:7">
      <c r="A11" s="4">
        <v>7</v>
      </c>
      <c r="B11" s="5" t="s">
        <v>10</v>
      </c>
      <c r="C11" s="6" t="s">
        <v>21</v>
      </c>
      <c r="D11" s="6" t="s">
        <v>22</v>
      </c>
      <c r="E11" s="6">
        <v>1</v>
      </c>
      <c r="F11" s="6">
        <v>1</v>
      </c>
      <c r="G11" s="10"/>
    </row>
    <row r="12" ht="15" customHeight="1" spans="1:7">
      <c r="A12" s="4">
        <v>8</v>
      </c>
      <c r="B12" s="5" t="s">
        <v>10</v>
      </c>
      <c r="C12" s="6" t="s">
        <v>23</v>
      </c>
      <c r="D12" s="6" t="s">
        <v>24</v>
      </c>
      <c r="E12" s="6">
        <v>22</v>
      </c>
      <c r="F12" s="6">
        <v>40</v>
      </c>
      <c r="G12" s="10"/>
    </row>
    <row r="13" ht="15" customHeight="1" spans="1:7">
      <c r="A13" s="4">
        <v>9</v>
      </c>
      <c r="B13" s="5" t="s">
        <v>10</v>
      </c>
      <c r="C13" s="6" t="s">
        <v>23</v>
      </c>
      <c r="D13" s="6" t="s">
        <v>25</v>
      </c>
      <c r="E13" s="6">
        <v>11</v>
      </c>
      <c r="F13" s="6">
        <v>26</v>
      </c>
      <c r="G13" s="10"/>
    </row>
    <row r="14" ht="15" customHeight="1" spans="1:7">
      <c r="A14" s="4">
        <v>10</v>
      </c>
      <c r="B14" s="5" t="s">
        <v>10</v>
      </c>
      <c r="C14" s="6" t="s">
        <v>26</v>
      </c>
      <c r="D14" s="6" t="s">
        <v>27</v>
      </c>
      <c r="E14" s="6">
        <v>1</v>
      </c>
      <c r="F14" s="6">
        <v>1</v>
      </c>
      <c r="G14" s="10"/>
    </row>
    <row r="15" ht="15" customHeight="1" spans="1:7">
      <c r="A15" s="4">
        <v>11</v>
      </c>
      <c r="B15" s="5" t="s">
        <v>10</v>
      </c>
      <c r="C15" s="6" t="s">
        <v>19</v>
      </c>
      <c r="D15" s="6" t="s">
        <v>28</v>
      </c>
      <c r="E15" s="6">
        <v>1</v>
      </c>
      <c r="F15" s="6">
        <v>2</v>
      </c>
      <c r="G15" s="10"/>
    </row>
    <row r="16" ht="15" customHeight="1" spans="1:7">
      <c r="A16" s="4">
        <v>12</v>
      </c>
      <c r="B16" s="5" t="s">
        <v>10</v>
      </c>
      <c r="C16" s="6" t="s">
        <v>13</v>
      </c>
      <c r="D16" s="6" t="s">
        <v>29</v>
      </c>
      <c r="E16" s="6">
        <v>1</v>
      </c>
      <c r="F16" s="6">
        <v>1</v>
      </c>
      <c r="G16" s="10"/>
    </row>
    <row r="17" ht="15" customHeight="1" spans="1:7">
      <c r="A17" s="4">
        <v>13</v>
      </c>
      <c r="B17" s="5" t="s">
        <v>10</v>
      </c>
      <c r="C17" s="6" t="s">
        <v>30</v>
      </c>
      <c r="D17" s="6" t="s">
        <v>31</v>
      </c>
      <c r="E17" s="6">
        <v>15</v>
      </c>
      <c r="F17" s="6">
        <v>26</v>
      </c>
      <c r="G17" s="10"/>
    </row>
    <row r="18" ht="15" customHeight="1" spans="1:7">
      <c r="A18" s="4">
        <v>14</v>
      </c>
      <c r="B18" s="5" t="s">
        <v>10</v>
      </c>
      <c r="C18" s="6" t="s">
        <v>32</v>
      </c>
      <c r="D18" s="6" t="s">
        <v>33</v>
      </c>
      <c r="E18" s="6">
        <v>81</v>
      </c>
      <c r="F18" s="6">
        <v>110</v>
      </c>
      <c r="G18" s="10"/>
    </row>
    <row r="19" ht="15" customHeight="1" spans="1:7">
      <c r="A19" s="4">
        <v>15</v>
      </c>
      <c r="B19" s="5" t="s">
        <v>10</v>
      </c>
      <c r="C19" s="6" t="s">
        <v>13</v>
      </c>
      <c r="D19" s="6" t="s">
        <v>34</v>
      </c>
      <c r="E19" s="6">
        <v>1</v>
      </c>
      <c r="F19" s="6">
        <v>2</v>
      </c>
      <c r="G19" s="10"/>
    </row>
    <row r="20" ht="15" customHeight="1" spans="1:7">
      <c r="A20" s="4">
        <v>16</v>
      </c>
      <c r="B20" s="5" t="s">
        <v>10</v>
      </c>
      <c r="C20" s="6" t="s">
        <v>23</v>
      </c>
      <c r="D20" s="6" t="s">
        <v>35</v>
      </c>
      <c r="E20" s="6">
        <v>6</v>
      </c>
      <c r="F20" s="6">
        <v>17</v>
      </c>
      <c r="G20" s="10"/>
    </row>
    <row r="21" ht="15" customHeight="1" spans="1:7">
      <c r="A21" s="4">
        <v>17</v>
      </c>
      <c r="B21" s="5" t="s">
        <v>10</v>
      </c>
      <c r="C21" s="6" t="s">
        <v>19</v>
      </c>
      <c r="D21" s="6" t="s">
        <v>36</v>
      </c>
      <c r="E21" s="6">
        <v>8</v>
      </c>
      <c r="F21" s="6">
        <v>15</v>
      </c>
      <c r="G21" s="10"/>
    </row>
    <row r="22" ht="15" customHeight="1" spans="1:7">
      <c r="A22" s="4">
        <v>18</v>
      </c>
      <c r="B22" s="5" t="s">
        <v>10</v>
      </c>
      <c r="C22" s="6" t="s">
        <v>37</v>
      </c>
      <c r="D22" s="6" t="s">
        <v>38</v>
      </c>
      <c r="E22" s="6">
        <v>3</v>
      </c>
      <c r="F22" s="6">
        <v>8</v>
      </c>
      <c r="G22" s="10"/>
    </row>
    <row r="23" ht="15" customHeight="1" spans="1:7">
      <c r="A23" s="4">
        <v>19</v>
      </c>
      <c r="B23" s="5" t="s">
        <v>10</v>
      </c>
      <c r="C23" s="6" t="s">
        <v>26</v>
      </c>
      <c r="D23" s="6" t="s">
        <v>39</v>
      </c>
      <c r="E23" s="6">
        <v>3</v>
      </c>
      <c r="F23" s="6">
        <v>6</v>
      </c>
      <c r="G23" s="10"/>
    </row>
    <row r="24" ht="15" customHeight="1" spans="1:7">
      <c r="A24" s="4">
        <v>20</v>
      </c>
      <c r="B24" s="5" t="s">
        <v>10</v>
      </c>
      <c r="C24" s="6" t="s">
        <v>40</v>
      </c>
      <c r="D24" s="6" t="s">
        <v>41</v>
      </c>
      <c r="E24" s="6">
        <v>4</v>
      </c>
      <c r="F24" s="6">
        <v>6</v>
      </c>
      <c r="G24" s="10"/>
    </row>
    <row r="25" ht="15" customHeight="1" spans="1:7">
      <c r="A25" s="4">
        <v>21</v>
      </c>
      <c r="B25" s="5" t="s">
        <v>10</v>
      </c>
      <c r="C25" s="6" t="s">
        <v>13</v>
      </c>
      <c r="D25" s="6" t="s">
        <v>42</v>
      </c>
      <c r="E25" s="6">
        <v>1</v>
      </c>
      <c r="F25" s="6">
        <v>1</v>
      </c>
      <c r="G25" s="10"/>
    </row>
    <row r="26" ht="15" customHeight="1" spans="1:7">
      <c r="A26" s="4">
        <v>22</v>
      </c>
      <c r="B26" s="5" t="s">
        <v>10</v>
      </c>
      <c r="C26" s="6" t="s">
        <v>19</v>
      </c>
      <c r="D26" s="6" t="s">
        <v>43</v>
      </c>
      <c r="E26" s="6">
        <v>6</v>
      </c>
      <c r="F26" s="6">
        <v>10</v>
      </c>
      <c r="G26" s="10"/>
    </row>
    <row r="27" ht="15" customHeight="1" spans="1:7">
      <c r="A27" s="4">
        <v>23</v>
      </c>
      <c r="B27" s="5" t="s">
        <v>10</v>
      </c>
      <c r="C27" s="6" t="s">
        <v>37</v>
      </c>
      <c r="D27" s="6" t="s">
        <v>44</v>
      </c>
      <c r="E27" s="6">
        <v>5</v>
      </c>
      <c r="F27" s="6">
        <v>9</v>
      </c>
      <c r="G27" s="10"/>
    </row>
    <row r="28" ht="15" customHeight="1" spans="1:7">
      <c r="A28" s="4">
        <v>24</v>
      </c>
      <c r="B28" s="5" t="s">
        <v>10</v>
      </c>
      <c r="C28" s="6" t="s">
        <v>16</v>
      </c>
      <c r="D28" s="6" t="s">
        <v>45</v>
      </c>
      <c r="E28" s="6">
        <v>11</v>
      </c>
      <c r="F28" s="6">
        <v>17</v>
      </c>
      <c r="G28" s="10"/>
    </row>
    <row r="29" ht="15" customHeight="1" spans="1:7">
      <c r="A29" s="4">
        <v>25</v>
      </c>
      <c r="B29" s="5" t="s">
        <v>10</v>
      </c>
      <c r="C29" s="6" t="s">
        <v>16</v>
      </c>
      <c r="D29" s="6" t="s">
        <v>46</v>
      </c>
      <c r="E29" s="6">
        <v>1</v>
      </c>
      <c r="F29" s="6">
        <v>2</v>
      </c>
      <c r="G29" s="10"/>
    </row>
    <row r="30" ht="15" customHeight="1" spans="1:7">
      <c r="A30" s="4">
        <v>26</v>
      </c>
      <c r="B30" s="5" t="s">
        <v>10</v>
      </c>
      <c r="C30" s="6" t="s">
        <v>47</v>
      </c>
      <c r="D30" s="6" t="s">
        <v>48</v>
      </c>
      <c r="E30" s="6">
        <v>4</v>
      </c>
      <c r="F30" s="6">
        <v>5</v>
      </c>
      <c r="G30" s="10"/>
    </row>
    <row r="31" ht="15" customHeight="1" spans="1:7">
      <c r="A31" s="4">
        <v>27</v>
      </c>
      <c r="B31" s="5" t="s">
        <v>10</v>
      </c>
      <c r="C31" s="6" t="s">
        <v>11</v>
      </c>
      <c r="D31" s="6" t="s">
        <v>49</v>
      </c>
      <c r="E31" s="6">
        <v>11</v>
      </c>
      <c r="F31" s="6">
        <v>30</v>
      </c>
      <c r="G31" s="10"/>
    </row>
    <row r="32" ht="15" customHeight="1" spans="1:7">
      <c r="A32" s="4">
        <v>28</v>
      </c>
      <c r="B32" s="5" t="s">
        <v>10</v>
      </c>
      <c r="C32" s="6" t="s">
        <v>47</v>
      </c>
      <c r="D32" s="6" t="s">
        <v>50</v>
      </c>
      <c r="E32" s="6">
        <v>34</v>
      </c>
      <c r="F32" s="6">
        <v>56</v>
      </c>
      <c r="G32" s="10"/>
    </row>
    <row r="33" ht="15" customHeight="1" spans="1:7">
      <c r="A33" s="4">
        <v>29</v>
      </c>
      <c r="B33" s="5" t="s">
        <v>10</v>
      </c>
      <c r="C33" s="6" t="s">
        <v>21</v>
      </c>
      <c r="D33" s="6" t="s">
        <v>51</v>
      </c>
      <c r="E33" s="6">
        <v>19</v>
      </c>
      <c r="F33" s="6">
        <v>32</v>
      </c>
      <c r="G33" s="10"/>
    </row>
    <row r="34" ht="15" customHeight="1" spans="1:7">
      <c r="A34" s="4">
        <v>30</v>
      </c>
      <c r="B34" s="5" t="s">
        <v>10</v>
      </c>
      <c r="C34" s="6" t="s">
        <v>30</v>
      </c>
      <c r="D34" s="6" t="s">
        <v>52</v>
      </c>
      <c r="E34" s="6">
        <v>7</v>
      </c>
      <c r="F34" s="6">
        <v>11</v>
      </c>
      <c r="G34" s="10"/>
    </row>
    <row r="35" ht="15" customHeight="1" spans="1:7">
      <c r="A35" s="4">
        <v>31</v>
      </c>
      <c r="B35" s="5" t="s">
        <v>10</v>
      </c>
      <c r="C35" s="6" t="s">
        <v>53</v>
      </c>
      <c r="D35" s="6" t="s">
        <v>54</v>
      </c>
      <c r="E35" s="6">
        <v>33</v>
      </c>
      <c r="F35" s="6">
        <v>144</v>
      </c>
      <c r="G35" s="10"/>
    </row>
    <row r="36" ht="15" customHeight="1" spans="1:7">
      <c r="A36" s="4">
        <v>32</v>
      </c>
      <c r="B36" s="5" t="s">
        <v>10</v>
      </c>
      <c r="C36" s="6" t="s">
        <v>30</v>
      </c>
      <c r="D36" s="6" t="s">
        <v>55</v>
      </c>
      <c r="E36" s="6">
        <v>1</v>
      </c>
      <c r="F36" s="6">
        <v>1</v>
      </c>
      <c r="G36" s="10"/>
    </row>
    <row r="37" ht="15" customHeight="1" spans="1:7">
      <c r="A37" s="4">
        <v>33</v>
      </c>
      <c r="B37" s="5" t="s">
        <v>10</v>
      </c>
      <c r="C37" s="6" t="s">
        <v>47</v>
      </c>
      <c r="D37" s="6" t="s">
        <v>56</v>
      </c>
      <c r="E37" s="6">
        <v>4</v>
      </c>
      <c r="F37" s="6">
        <v>6</v>
      </c>
      <c r="G37" s="10"/>
    </row>
    <row r="38" ht="15" customHeight="1" spans="1:7">
      <c r="A38" s="4">
        <v>34</v>
      </c>
      <c r="B38" s="5" t="s">
        <v>10</v>
      </c>
      <c r="C38" s="6" t="s">
        <v>47</v>
      </c>
      <c r="D38" s="6" t="s">
        <v>57</v>
      </c>
      <c r="E38" s="6">
        <v>5</v>
      </c>
      <c r="F38" s="6">
        <v>5</v>
      </c>
      <c r="G38" s="10"/>
    </row>
    <row r="39" ht="15" customHeight="1" spans="1:7">
      <c r="A39" s="4">
        <v>35</v>
      </c>
      <c r="B39" s="5" t="s">
        <v>10</v>
      </c>
      <c r="C39" s="6" t="s">
        <v>21</v>
      </c>
      <c r="D39" s="6" t="s">
        <v>58</v>
      </c>
      <c r="E39" s="6">
        <v>6</v>
      </c>
      <c r="F39" s="6">
        <v>9</v>
      </c>
      <c r="G39" s="10"/>
    </row>
    <row r="40" ht="15" customHeight="1" spans="1:7">
      <c r="A40" s="4">
        <v>36</v>
      </c>
      <c r="B40" s="5" t="s">
        <v>10</v>
      </c>
      <c r="C40" s="6" t="s">
        <v>23</v>
      </c>
      <c r="D40" s="6" t="s">
        <v>59</v>
      </c>
      <c r="E40" s="6">
        <v>78</v>
      </c>
      <c r="F40" s="6">
        <v>140</v>
      </c>
      <c r="G40" s="10"/>
    </row>
    <row r="41" ht="15" customHeight="1" spans="1:7">
      <c r="A41" s="4">
        <v>37</v>
      </c>
      <c r="B41" s="5" t="s">
        <v>10</v>
      </c>
      <c r="C41" s="6" t="s">
        <v>47</v>
      </c>
      <c r="D41" s="6" t="s">
        <v>60</v>
      </c>
      <c r="E41" s="6">
        <v>11</v>
      </c>
      <c r="F41" s="6">
        <v>26</v>
      </c>
      <c r="G41" s="10"/>
    </row>
    <row r="42" ht="15" customHeight="1" spans="1:7">
      <c r="A42" s="4">
        <v>38</v>
      </c>
      <c r="B42" s="5" t="s">
        <v>10</v>
      </c>
      <c r="C42" s="6" t="s">
        <v>30</v>
      </c>
      <c r="D42" s="6" t="s">
        <v>61</v>
      </c>
      <c r="E42" s="6">
        <v>3</v>
      </c>
      <c r="F42" s="6">
        <v>6</v>
      </c>
      <c r="G42" s="10"/>
    </row>
    <row r="43" ht="15" customHeight="1" spans="1:7">
      <c r="A43" s="4">
        <v>39</v>
      </c>
      <c r="B43" s="5" t="s">
        <v>10</v>
      </c>
      <c r="C43" s="6" t="s">
        <v>62</v>
      </c>
      <c r="D43" s="6" t="s">
        <v>63</v>
      </c>
      <c r="E43" s="6">
        <v>5</v>
      </c>
      <c r="F43" s="6">
        <v>8</v>
      </c>
      <c r="G43" s="10"/>
    </row>
    <row r="44" ht="15" customHeight="1" spans="1:7">
      <c r="A44" s="4">
        <v>40</v>
      </c>
      <c r="B44" s="5" t="s">
        <v>10</v>
      </c>
      <c r="C44" s="6" t="s">
        <v>62</v>
      </c>
      <c r="D44" s="6" t="s">
        <v>64</v>
      </c>
      <c r="E44" s="6">
        <v>7</v>
      </c>
      <c r="F44" s="6">
        <v>16</v>
      </c>
      <c r="G44" s="10"/>
    </row>
    <row r="45" ht="15" customHeight="1" spans="1:7">
      <c r="A45" s="4">
        <v>41</v>
      </c>
      <c r="B45" s="5" t="s">
        <v>10</v>
      </c>
      <c r="C45" s="6" t="s">
        <v>47</v>
      </c>
      <c r="D45" s="6" t="s">
        <v>65</v>
      </c>
      <c r="E45" s="6">
        <v>1</v>
      </c>
      <c r="F45" s="6">
        <v>3</v>
      </c>
      <c r="G45" s="10"/>
    </row>
    <row r="46" ht="15" customHeight="1" spans="1:7">
      <c r="A46" s="4">
        <v>42</v>
      </c>
      <c r="B46" s="5" t="s">
        <v>10</v>
      </c>
      <c r="C46" s="6" t="s">
        <v>16</v>
      </c>
      <c r="D46" s="6" t="s">
        <v>66</v>
      </c>
      <c r="E46" s="6">
        <v>5</v>
      </c>
      <c r="F46" s="6">
        <v>17</v>
      </c>
      <c r="G46" s="10"/>
    </row>
    <row r="47" ht="15" customHeight="1" spans="1:7">
      <c r="A47" s="4">
        <v>43</v>
      </c>
      <c r="B47" s="5" t="s">
        <v>10</v>
      </c>
      <c r="C47" s="6" t="s">
        <v>23</v>
      </c>
      <c r="D47" s="6" t="s">
        <v>67</v>
      </c>
      <c r="E47" s="6">
        <v>38</v>
      </c>
      <c r="F47" s="6">
        <v>84</v>
      </c>
      <c r="G47" s="10"/>
    </row>
    <row r="48" ht="15" customHeight="1" spans="1:7">
      <c r="A48" s="4">
        <v>44</v>
      </c>
      <c r="B48" s="5" t="s">
        <v>10</v>
      </c>
      <c r="C48" s="6" t="s">
        <v>23</v>
      </c>
      <c r="D48" s="6" t="s">
        <v>68</v>
      </c>
      <c r="E48" s="6">
        <v>14</v>
      </c>
      <c r="F48" s="6">
        <v>19</v>
      </c>
      <c r="G48" s="10"/>
    </row>
    <row r="49" ht="15" customHeight="1" spans="1:7">
      <c r="A49" s="4">
        <v>45</v>
      </c>
      <c r="B49" s="5" t="s">
        <v>10</v>
      </c>
      <c r="C49" s="6" t="s">
        <v>13</v>
      </c>
      <c r="D49" s="6" t="s">
        <v>69</v>
      </c>
      <c r="E49" s="6">
        <v>2</v>
      </c>
      <c r="F49" s="6">
        <v>2</v>
      </c>
      <c r="G49" s="10"/>
    </row>
    <row r="50" ht="15" customHeight="1" spans="1:7">
      <c r="A50" s="4">
        <v>46</v>
      </c>
      <c r="B50" s="5" t="s">
        <v>10</v>
      </c>
      <c r="C50" s="6" t="s">
        <v>16</v>
      </c>
      <c r="D50" s="6" t="s">
        <v>70</v>
      </c>
      <c r="E50" s="6">
        <v>7</v>
      </c>
      <c r="F50" s="6">
        <v>15</v>
      </c>
      <c r="G50" s="10"/>
    </row>
    <row r="51" ht="15" customHeight="1" spans="1:7">
      <c r="A51" s="4">
        <v>47</v>
      </c>
      <c r="B51" s="5" t="s">
        <v>10</v>
      </c>
      <c r="C51" s="6" t="s">
        <v>30</v>
      </c>
      <c r="D51" s="6" t="s">
        <v>71</v>
      </c>
      <c r="E51" s="6">
        <v>6</v>
      </c>
      <c r="F51" s="6">
        <v>10</v>
      </c>
      <c r="G51" s="10"/>
    </row>
    <row r="52" ht="15" customHeight="1" spans="1:7">
      <c r="A52" s="4">
        <v>48</v>
      </c>
      <c r="B52" s="5" t="s">
        <v>10</v>
      </c>
      <c r="C52" s="6" t="s">
        <v>53</v>
      </c>
      <c r="D52" s="6" t="s">
        <v>72</v>
      </c>
      <c r="E52" s="6">
        <v>33</v>
      </c>
      <c r="F52" s="6">
        <v>57</v>
      </c>
      <c r="G52" s="10"/>
    </row>
    <row r="53" ht="15" customHeight="1" spans="1:7">
      <c r="A53" s="4">
        <v>49</v>
      </c>
      <c r="B53" s="5" t="s">
        <v>10</v>
      </c>
      <c r="C53" s="6" t="s">
        <v>21</v>
      </c>
      <c r="D53" s="6" t="s">
        <v>73</v>
      </c>
      <c r="E53" s="6">
        <v>3</v>
      </c>
      <c r="F53" s="6">
        <v>5</v>
      </c>
      <c r="G53" s="10"/>
    </row>
    <row r="54" ht="15" customHeight="1" spans="1:7">
      <c r="A54" s="4">
        <v>50</v>
      </c>
      <c r="B54" s="5" t="s">
        <v>10</v>
      </c>
      <c r="C54" s="6" t="s">
        <v>62</v>
      </c>
      <c r="D54" s="6" t="s">
        <v>74</v>
      </c>
      <c r="E54" s="6">
        <v>10</v>
      </c>
      <c r="F54" s="6">
        <v>14</v>
      </c>
      <c r="G54" s="10"/>
    </row>
    <row r="55" ht="15" customHeight="1" spans="1:7">
      <c r="A55" s="4">
        <v>51</v>
      </c>
      <c r="B55" s="5" t="s">
        <v>10</v>
      </c>
      <c r="C55" s="6" t="s">
        <v>47</v>
      </c>
      <c r="D55" s="6" t="s">
        <v>75</v>
      </c>
      <c r="E55" s="6">
        <v>4</v>
      </c>
      <c r="F55" s="6">
        <v>8</v>
      </c>
      <c r="G55" s="10"/>
    </row>
    <row r="56" ht="15" customHeight="1" spans="1:7">
      <c r="A56" s="4">
        <v>52</v>
      </c>
      <c r="B56" s="5" t="s">
        <v>10</v>
      </c>
      <c r="C56" s="6" t="s">
        <v>13</v>
      </c>
      <c r="D56" s="6" t="s">
        <v>76</v>
      </c>
      <c r="E56" s="6">
        <v>4</v>
      </c>
      <c r="F56" s="6">
        <v>4</v>
      </c>
      <c r="G56" s="10"/>
    </row>
    <row r="57" ht="15" customHeight="1" spans="1:7">
      <c r="A57" s="4">
        <v>53</v>
      </c>
      <c r="B57" s="5" t="s">
        <v>10</v>
      </c>
      <c r="C57" s="6" t="s">
        <v>21</v>
      </c>
      <c r="D57" s="6" t="s">
        <v>77</v>
      </c>
      <c r="E57" s="6">
        <v>5</v>
      </c>
      <c r="F57" s="6">
        <v>15</v>
      </c>
      <c r="G57" s="10"/>
    </row>
    <row r="58" ht="15" customHeight="1" spans="1:7">
      <c r="A58" s="4">
        <v>54</v>
      </c>
      <c r="B58" s="5" t="s">
        <v>10</v>
      </c>
      <c r="C58" s="6" t="s">
        <v>62</v>
      </c>
      <c r="D58" s="6" t="s">
        <v>78</v>
      </c>
      <c r="E58" s="6">
        <v>7</v>
      </c>
      <c r="F58" s="6">
        <v>11</v>
      </c>
      <c r="G58" s="10"/>
    </row>
    <row r="59" ht="15" customHeight="1" spans="1:7">
      <c r="A59" s="4">
        <v>55</v>
      </c>
      <c r="B59" s="5" t="s">
        <v>10</v>
      </c>
      <c r="C59" s="6" t="s">
        <v>21</v>
      </c>
      <c r="D59" s="6" t="s">
        <v>79</v>
      </c>
      <c r="E59" s="6">
        <v>18</v>
      </c>
      <c r="F59" s="6">
        <v>28</v>
      </c>
      <c r="G59" s="10"/>
    </row>
    <row r="60" ht="15" customHeight="1" spans="1:7">
      <c r="A60" s="4">
        <v>56</v>
      </c>
      <c r="B60" s="5" t="s">
        <v>10</v>
      </c>
      <c r="C60" s="6" t="s">
        <v>11</v>
      </c>
      <c r="D60" s="6" t="s">
        <v>80</v>
      </c>
      <c r="E60" s="6">
        <v>19</v>
      </c>
      <c r="F60" s="6">
        <v>26</v>
      </c>
      <c r="G60" s="10"/>
    </row>
    <row r="61" ht="15" customHeight="1" spans="1:7">
      <c r="A61" s="4">
        <v>57</v>
      </c>
      <c r="B61" s="5" t="s">
        <v>10</v>
      </c>
      <c r="C61" s="6" t="s">
        <v>37</v>
      </c>
      <c r="D61" s="6" t="s">
        <v>81</v>
      </c>
      <c r="E61" s="6">
        <v>5</v>
      </c>
      <c r="F61" s="6">
        <v>8</v>
      </c>
      <c r="G61" s="10"/>
    </row>
    <row r="62" ht="15" customHeight="1" spans="1:7">
      <c r="A62" s="4">
        <v>58</v>
      </c>
      <c r="B62" s="5" t="s">
        <v>10</v>
      </c>
      <c r="C62" s="6" t="s">
        <v>23</v>
      </c>
      <c r="D62" s="6" t="s">
        <v>82</v>
      </c>
      <c r="E62" s="6">
        <v>22</v>
      </c>
      <c r="F62" s="6">
        <v>35</v>
      </c>
      <c r="G62" s="10"/>
    </row>
    <row r="63" ht="15" customHeight="1" spans="1:7">
      <c r="A63" s="4">
        <v>59</v>
      </c>
      <c r="B63" s="5" t="s">
        <v>10</v>
      </c>
      <c r="C63" s="6" t="s">
        <v>37</v>
      </c>
      <c r="D63" s="6" t="s">
        <v>83</v>
      </c>
      <c r="E63" s="6">
        <v>8</v>
      </c>
      <c r="F63" s="6">
        <v>9</v>
      </c>
      <c r="G63" s="10"/>
    </row>
    <row r="64" ht="15" customHeight="1" spans="1:7">
      <c r="A64" s="4">
        <v>60</v>
      </c>
      <c r="B64" s="5" t="s">
        <v>10</v>
      </c>
      <c r="C64" s="6" t="s">
        <v>13</v>
      </c>
      <c r="D64" s="6" t="s">
        <v>84</v>
      </c>
      <c r="E64" s="6">
        <v>3</v>
      </c>
      <c r="F64" s="6">
        <v>3</v>
      </c>
      <c r="G64" s="10"/>
    </row>
    <row r="65" ht="15" customHeight="1" spans="1:7">
      <c r="A65" s="4">
        <v>61</v>
      </c>
      <c r="B65" s="5" t="s">
        <v>10</v>
      </c>
      <c r="C65" s="6" t="s">
        <v>62</v>
      </c>
      <c r="D65" s="6" t="s">
        <v>85</v>
      </c>
      <c r="E65" s="6">
        <v>7</v>
      </c>
      <c r="F65" s="6">
        <v>13</v>
      </c>
      <c r="G65" s="10"/>
    </row>
    <row r="66" ht="15" customHeight="1" spans="1:7">
      <c r="A66" s="4">
        <v>62</v>
      </c>
      <c r="B66" s="5" t="s">
        <v>10</v>
      </c>
      <c r="C66" s="6" t="s">
        <v>47</v>
      </c>
      <c r="D66" s="6" t="s">
        <v>86</v>
      </c>
      <c r="E66" s="6">
        <v>1</v>
      </c>
      <c r="F66" s="6">
        <v>1</v>
      </c>
      <c r="G66" s="10"/>
    </row>
    <row r="67" ht="15" customHeight="1" spans="1:7">
      <c r="A67" s="4">
        <v>63</v>
      </c>
      <c r="B67" s="5" t="s">
        <v>10</v>
      </c>
      <c r="C67" s="6" t="s">
        <v>30</v>
      </c>
      <c r="D67" s="6" t="s">
        <v>87</v>
      </c>
      <c r="E67" s="6">
        <v>6</v>
      </c>
      <c r="F67" s="6">
        <v>14</v>
      </c>
      <c r="G67" s="10"/>
    </row>
    <row r="68" ht="15" customHeight="1" spans="1:7">
      <c r="A68" s="4">
        <v>64</v>
      </c>
      <c r="B68" s="5" t="s">
        <v>10</v>
      </c>
      <c r="C68" s="6" t="s">
        <v>13</v>
      </c>
      <c r="D68" s="6" t="s">
        <v>88</v>
      </c>
      <c r="E68" s="6">
        <v>3</v>
      </c>
      <c r="F68" s="6">
        <v>3</v>
      </c>
      <c r="G68" s="10"/>
    </row>
    <row r="69" ht="15" customHeight="1" spans="1:7">
      <c r="A69" s="4">
        <v>65</v>
      </c>
      <c r="B69" s="5" t="s">
        <v>10</v>
      </c>
      <c r="C69" s="6" t="s">
        <v>89</v>
      </c>
      <c r="D69" s="6" t="s">
        <v>90</v>
      </c>
      <c r="E69" s="6">
        <v>8</v>
      </c>
      <c r="F69" s="6">
        <v>15</v>
      </c>
      <c r="G69" s="10"/>
    </row>
    <row r="70" ht="15" customHeight="1" spans="1:7">
      <c r="A70" s="4">
        <v>66</v>
      </c>
      <c r="B70" s="5" t="s">
        <v>10</v>
      </c>
      <c r="C70" s="6" t="s">
        <v>32</v>
      </c>
      <c r="D70" s="6" t="s">
        <v>91</v>
      </c>
      <c r="E70" s="6">
        <v>39</v>
      </c>
      <c r="F70" s="6">
        <v>63</v>
      </c>
      <c r="G70" s="10"/>
    </row>
    <row r="71" ht="15" customHeight="1" spans="1:7">
      <c r="A71" s="4">
        <v>67</v>
      </c>
      <c r="B71" s="5" t="s">
        <v>10</v>
      </c>
      <c r="C71" s="6" t="s">
        <v>53</v>
      </c>
      <c r="D71" s="6" t="s">
        <v>92</v>
      </c>
      <c r="E71" s="6">
        <v>21</v>
      </c>
      <c r="F71" s="6">
        <v>68</v>
      </c>
      <c r="G71" s="10"/>
    </row>
    <row r="72" ht="15" customHeight="1" spans="1:7">
      <c r="A72" s="4">
        <v>68</v>
      </c>
      <c r="B72" s="5" t="s">
        <v>10</v>
      </c>
      <c r="C72" s="6" t="s">
        <v>21</v>
      </c>
      <c r="D72" s="6" t="s">
        <v>93</v>
      </c>
      <c r="E72" s="6">
        <v>16</v>
      </c>
      <c r="F72" s="6">
        <v>39</v>
      </c>
      <c r="G72" s="10"/>
    </row>
    <row r="73" ht="15" customHeight="1" spans="1:7">
      <c r="A73" s="4">
        <v>69</v>
      </c>
      <c r="B73" s="5" t="s">
        <v>10</v>
      </c>
      <c r="C73" s="6" t="s">
        <v>62</v>
      </c>
      <c r="D73" s="6" t="s">
        <v>94</v>
      </c>
      <c r="E73" s="6">
        <v>7</v>
      </c>
      <c r="F73" s="6">
        <v>10</v>
      </c>
      <c r="G73" s="10"/>
    </row>
    <row r="74" ht="15" customHeight="1" spans="1:7">
      <c r="A74" s="4">
        <v>70</v>
      </c>
      <c r="B74" s="5" t="s">
        <v>10</v>
      </c>
      <c r="C74" s="6" t="s">
        <v>37</v>
      </c>
      <c r="D74" s="6" t="s">
        <v>95</v>
      </c>
      <c r="E74" s="6">
        <v>1</v>
      </c>
      <c r="F74" s="6">
        <v>2</v>
      </c>
      <c r="G74" s="10"/>
    </row>
    <row r="75" ht="15" customHeight="1" spans="1:7">
      <c r="A75" s="4">
        <v>71</v>
      </c>
      <c r="B75" s="5" t="s">
        <v>10</v>
      </c>
      <c r="C75" s="6" t="s">
        <v>62</v>
      </c>
      <c r="D75" s="6" t="s">
        <v>96</v>
      </c>
      <c r="E75" s="6">
        <v>3</v>
      </c>
      <c r="F75" s="6">
        <v>4</v>
      </c>
      <c r="G75" s="10"/>
    </row>
    <row r="76" ht="15" customHeight="1" spans="1:7">
      <c r="A76" s="4">
        <v>72</v>
      </c>
      <c r="B76" s="5" t="s">
        <v>10</v>
      </c>
      <c r="C76" s="6" t="s">
        <v>16</v>
      </c>
      <c r="D76" s="6" t="s">
        <v>97</v>
      </c>
      <c r="E76" s="6">
        <v>3</v>
      </c>
      <c r="F76" s="6">
        <v>8</v>
      </c>
      <c r="G76" s="10"/>
    </row>
    <row r="77" ht="15" customHeight="1" spans="1:7">
      <c r="A77" s="4">
        <v>73</v>
      </c>
      <c r="B77" s="5" t="s">
        <v>10</v>
      </c>
      <c r="C77" s="6" t="s">
        <v>47</v>
      </c>
      <c r="D77" s="6" t="s">
        <v>98</v>
      </c>
      <c r="E77" s="6">
        <v>9</v>
      </c>
      <c r="F77" s="6">
        <v>19</v>
      </c>
      <c r="G77" s="10"/>
    </row>
    <row r="78" ht="15" customHeight="1" spans="1:7">
      <c r="A78" s="4">
        <v>74</v>
      </c>
      <c r="B78" s="5" t="s">
        <v>10</v>
      </c>
      <c r="C78" s="6" t="s">
        <v>26</v>
      </c>
      <c r="D78" s="6" t="s">
        <v>99</v>
      </c>
      <c r="E78" s="6">
        <v>1</v>
      </c>
      <c r="F78" s="6">
        <v>1</v>
      </c>
      <c r="G78" s="10"/>
    </row>
    <row r="79" ht="15" customHeight="1" spans="1:7">
      <c r="A79" s="4">
        <v>75</v>
      </c>
      <c r="B79" s="5" t="s">
        <v>10</v>
      </c>
      <c r="C79" s="6" t="s">
        <v>19</v>
      </c>
      <c r="D79" s="6" t="s">
        <v>100</v>
      </c>
      <c r="E79" s="6">
        <v>1</v>
      </c>
      <c r="F79" s="6">
        <v>1</v>
      </c>
      <c r="G79" s="10"/>
    </row>
    <row r="80" ht="15" customHeight="1" spans="1:7">
      <c r="A80" s="4">
        <v>76</v>
      </c>
      <c r="B80" s="5" t="s">
        <v>10</v>
      </c>
      <c r="C80" s="6" t="s">
        <v>13</v>
      </c>
      <c r="D80" s="6" t="s">
        <v>101</v>
      </c>
      <c r="E80" s="6">
        <v>2</v>
      </c>
      <c r="F80" s="6">
        <v>3</v>
      </c>
      <c r="G80" s="10"/>
    </row>
    <row r="81" ht="15" customHeight="1" spans="1:7">
      <c r="A81" s="4">
        <v>77</v>
      </c>
      <c r="B81" s="5" t="s">
        <v>10</v>
      </c>
      <c r="C81" s="6" t="s">
        <v>13</v>
      </c>
      <c r="D81" s="6" t="s">
        <v>102</v>
      </c>
      <c r="E81" s="6">
        <v>3</v>
      </c>
      <c r="F81" s="6">
        <v>3</v>
      </c>
      <c r="G81" s="10"/>
    </row>
    <row r="82" ht="15" customHeight="1" spans="1:7">
      <c r="A82" s="4">
        <v>78</v>
      </c>
      <c r="B82" s="5" t="s">
        <v>10</v>
      </c>
      <c r="C82" s="6" t="s">
        <v>47</v>
      </c>
      <c r="D82" s="6" t="s">
        <v>103</v>
      </c>
      <c r="E82" s="6">
        <v>29</v>
      </c>
      <c r="F82" s="6">
        <v>68</v>
      </c>
      <c r="G82" s="10"/>
    </row>
    <row r="83" ht="15" customHeight="1" spans="1:7">
      <c r="A83" s="4">
        <v>79</v>
      </c>
      <c r="B83" s="5" t="s">
        <v>10</v>
      </c>
      <c r="C83" s="6" t="s">
        <v>47</v>
      </c>
      <c r="D83" s="6" t="s">
        <v>104</v>
      </c>
      <c r="E83" s="6">
        <v>2</v>
      </c>
      <c r="F83" s="6">
        <v>4</v>
      </c>
      <c r="G83" s="10"/>
    </row>
    <row r="84" ht="15" customHeight="1" spans="1:7">
      <c r="A84" s="4">
        <v>80</v>
      </c>
      <c r="B84" s="5" t="s">
        <v>10</v>
      </c>
      <c r="C84" s="6" t="s">
        <v>30</v>
      </c>
      <c r="D84" s="6" t="s">
        <v>105</v>
      </c>
      <c r="E84" s="6">
        <v>9</v>
      </c>
      <c r="F84" s="6">
        <v>11</v>
      </c>
      <c r="G84" s="10"/>
    </row>
    <row r="85" ht="15" customHeight="1" spans="1:7">
      <c r="A85" s="4">
        <v>81</v>
      </c>
      <c r="B85" s="5" t="s">
        <v>10</v>
      </c>
      <c r="C85" s="6" t="s">
        <v>23</v>
      </c>
      <c r="D85" s="6" t="s">
        <v>106</v>
      </c>
      <c r="E85" s="6">
        <v>1</v>
      </c>
      <c r="F85" s="6">
        <v>3</v>
      </c>
      <c r="G85" s="10"/>
    </row>
    <row r="86" ht="15" customHeight="1" spans="1:7">
      <c r="A86" s="4">
        <v>82</v>
      </c>
      <c r="B86" s="5" t="s">
        <v>10</v>
      </c>
      <c r="C86" s="6" t="s">
        <v>47</v>
      </c>
      <c r="D86" s="6" t="s">
        <v>107</v>
      </c>
      <c r="E86" s="6">
        <v>1</v>
      </c>
      <c r="F86" s="6">
        <v>2</v>
      </c>
      <c r="G86" s="10"/>
    </row>
    <row r="87" ht="15" customHeight="1" spans="1:7">
      <c r="A87" s="4">
        <v>83</v>
      </c>
      <c r="B87" s="5" t="s">
        <v>10</v>
      </c>
      <c r="C87" s="6" t="s">
        <v>16</v>
      </c>
      <c r="D87" s="6" t="s">
        <v>108</v>
      </c>
      <c r="E87" s="6">
        <v>1</v>
      </c>
      <c r="F87" s="6">
        <v>3</v>
      </c>
      <c r="G87" s="10"/>
    </row>
    <row r="88" ht="15" customHeight="1" spans="1:7">
      <c r="A88" s="4">
        <v>84</v>
      </c>
      <c r="B88" s="5" t="s">
        <v>10</v>
      </c>
      <c r="C88" s="6" t="s">
        <v>21</v>
      </c>
      <c r="D88" s="6" t="s">
        <v>109</v>
      </c>
      <c r="E88" s="6">
        <v>2</v>
      </c>
      <c r="F88" s="6">
        <v>3</v>
      </c>
      <c r="G88" s="10"/>
    </row>
    <row r="89" ht="15" customHeight="1" spans="1:7">
      <c r="A89" s="4">
        <v>85</v>
      </c>
      <c r="B89" s="5" t="s">
        <v>10</v>
      </c>
      <c r="C89" s="6" t="s">
        <v>62</v>
      </c>
      <c r="D89" s="6" t="s">
        <v>110</v>
      </c>
      <c r="E89" s="6">
        <v>11</v>
      </c>
      <c r="F89" s="6">
        <v>19</v>
      </c>
      <c r="G89" s="10"/>
    </row>
    <row r="90" ht="15" customHeight="1" spans="1:7">
      <c r="A90" s="4">
        <v>86</v>
      </c>
      <c r="B90" s="5" t="s">
        <v>10</v>
      </c>
      <c r="C90" s="6" t="s">
        <v>16</v>
      </c>
      <c r="D90" s="6" t="s">
        <v>111</v>
      </c>
      <c r="E90" s="6">
        <v>17</v>
      </c>
      <c r="F90" s="6">
        <v>32</v>
      </c>
      <c r="G90" s="10"/>
    </row>
    <row r="91" ht="15" customHeight="1" spans="1:7">
      <c r="A91" s="4">
        <v>87</v>
      </c>
      <c r="B91" s="5" t="s">
        <v>10</v>
      </c>
      <c r="C91" s="6" t="s">
        <v>13</v>
      </c>
      <c r="D91" s="6" t="s">
        <v>112</v>
      </c>
      <c r="E91" s="6">
        <v>8</v>
      </c>
      <c r="F91" s="6">
        <v>9</v>
      </c>
      <c r="G91" s="10"/>
    </row>
    <row r="92" ht="15" customHeight="1" spans="1:7">
      <c r="A92" s="4">
        <v>88</v>
      </c>
      <c r="B92" s="5" t="s">
        <v>10</v>
      </c>
      <c r="C92" s="6" t="s">
        <v>23</v>
      </c>
      <c r="D92" s="6" t="s">
        <v>113</v>
      </c>
      <c r="E92" s="6">
        <v>12</v>
      </c>
      <c r="F92" s="6">
        <v>19</v>
      </c>
      <c r="G92" s="10"/>
    </row>
    <row r="93" ht="15" customHeight="1" spans="1:7">
      <c r="A93" s="4">
        <v>89</v>
      </c>
      <c r="B93" s="5" t="s">
        <v>10</v>
      </c>
      <c r="C93" s="6" t="s">
        <v>23</v>
      </c>
      <c r="D93" s="6" t="s">
        <v>114</v>
      </c>
      <c r="E93" s="6">
        <v>12</v>
      </c>
      <c r="F93" s="6">
        <v>26</v>
      </c>
      <c r="G93" s="10"/>
    </row>
    <row r="94" ht="15" customHeight="1" spans="1:7">
      <c r="A94" s="4">
        <v>90</v>
      </c>
      <c r="B94" s="5" t="s">
        <v>10</v>
      </c>
      <c r="C94" s="6" t="s">
        <v>11</v>
      </c>
      <c r="D94" s="6" t="s">
        <v>115</v>
      </c>
      <c r="E94" s="6">
        <v>27</v>
      </c>
      <c r="F94" s="6">
        <v>49</v>
      </c>
      <c r="G94" s="10"/>
    </row>
    <row r="95" ht="15" customHeight="1" spans="1:7">
      <c r="A95" s="4">
        <v>91</v>
      </c>
      <c r="B95" s="5" t="s">
        <v>10</v>
      </c>
      <c r="C95" s="6" t="s">
        <v>16</v>
      </c>
      <c r="D95" s="6" t="s">
        <v>116</v>
      </c>
      <c r="E95" s="6">
        <v>18</v>
      </c>
      <c r="F95" s="6">
        <v>37</v>
      </c>
      <c r="G95" s="10"/>
    </row>
    <row r="96" ht="15" customHeight="1" spans="1:7">
      <c r="A96" s="4">
        <v>92</v>
      </c>
      <c r="B96" s="5" t="s">
        <v>10</v>
      </c>
      <c r="C96" s="6" t="s">
        <v>21</v>
      </c>
      <c r="D96" s="6" t="s">
        <v>117</v>
      </c>
      <c r="E96" s="6">
        <v>7</v>
      </c>
      <c r="F96" s="6">
        <v>17</v>
      </c>
      <c r="G96" s="10"/>
    </row>
    <row r="97" ht="15" customHeight="1" spans="1:7">
      <c r="A97" s="4">
        <v>93</v>
      </c>
      <c r="B97" s="5" t="s">
        <v>10</v>
      </c>
      <c r="C97" s="6" t="s">
        <v>16</v>
      </c>
      <c r="D97" s="6" t="s">
        <v>118</v>
      </c>
      <c r="E97" s="6">
        <v>2</v>
      </c>
      <c r="F97" s="6">
        <v>3</v>
      </c>
      <c r="G97" s="10"/>
    </row>
    <row r="98" ht="15" customHeight="1" spans="1:7">
      <c r="A98" s="4">
        <v>94</v>
      </c>
      <c r="B98" s="5" t="s">
        <v>10</v>
      </c>
      <c r="C98" s="6" t="s">
        <v>21</v>
      </c>
      <c r="D98" s="6" t="s">
        <v>119</v>
      </c>
      <c r="E98" s="6">
        <v>1</v>
      </c>
      <c r="F98" s="6">
        <v>2</v>
      </c>
      <c r="G98" s="10"/>
    </row>
    <row r="99" ht="15" customHeight="1" spans="1:7">
      <c r="A99" s="4">
        <v>95</v>
      </c>
      <c r="B99" s="5" t="s">
        <v>10</v>
      </c>
      <c r="C99" s="6" t="s">
        <v>19</v>
      </c>
      <c r="D99" s="6" t="s">
        <v>120</v>
      </c>
      <c r="E99" s="6">
        <v>24</v>
      </c>
      <c r="F99" s="6">
        <v>45</v>
      </c>
      <c r="G99" s="10"/>
    </row>
    <row r="100" ht="15" customHeight="1" spans="1:7">
      <c r="A100" s="4">
        <v>96</v>
      </c>
      <c r="B100" s="5" t="s">
        <v>10</v>
      </c>
      <c r="C100" s="6" t="s">
        <v>23</v>
      </c>
      <c r="D100" s="6" t="s">
        <v>121</v>
      </c>
      <c r="E100" s="6">
        <v>12</v>
      </c>
      <c r="F100" s="6">
        <v>18</v>
      </c>
      <c r="G100" s="10"/>
    </row>
    <row r="101" ht="15" customHeight="1" spans="1:7">
      <c r="A101" s="4">
        <v>97</v>
      </c>
      <c r="B101" s="5" t="s">
        <v>10</v>
      </c>
      <c r="C101" s="6" t="s">
        <v>21</v>
      </c>
      <c r="D101" s="6" t="s">
        <v>122</v>
      </c>
      <c r="E101" s="6">
        <v>11</v>
      </c>
      <c r="F101" s="6">
        <v>35</v>
      </c>
      <c r="G101" s="10"/>
    </row>
    <row r="102" ht="15" customHeight="1" spans="1:7">
      <c r="A102" s="4">
        <v>98</v>
      </c>
      <c r="B102" s="5" t="s">
        <v>10</v>
      </c>
      <c r="C102" s="6" t="s">
        <v>30</v>
      </c>
      <c r="D102" s="6" t="s">
        <v>123</v>
      </c>
      <c r="E102" s="6">
        <v>3</v>
      </c>
      <c r="F102" s="6">
        <v>5</v>
      </c>
      <c r="G102" s="10"/>
    </row>
    <row r="103" ht="15" customHeight="1" spans="1:7">
      <c r="A103" s="4">
        <v>99</v>
      </c>
      <c r="B103" s="5" t="s">
        <v>10</v>
      </c>
      <c r="C103" s="6" t="s">
        <v>21</v>
      </c>
      <c r="D103" s="6" t="s">
        <v>124</v>
      </c>
      <c r="E103" s="6">
        <v>4</v>
      </c>
      <c r="F103" s="6">
        <v>6</v>
      </c>
      <c r="G103" s="10"/>
    </row>
    <row r="104" ht="15" customHeight="1" spans="1:7">
      <c r="A104" s="4">
        <v>100</v>
      </c>
      <c r="B104" s="5" t="s">
        <v>10</v>
      </c>
      <c r="C104" s="6" t="s">
        <v>53</v>
      </c>
      <c r="D104" s="6" t="s">
        <v>125</v>
      </c>
      <c r="E104" s="6">
        <v>27</v>
      </c>
      <c r="F104" s="6">
        <v>55</v>
      </c>
      <c r="G104" s="10"/>
    </row>
    <row r="105" ht="15" customHeight="1" spans="1:7">
      <c r="A105" s="4">
        <v>101</v>
      </c>
      <c r="B105" s="5" t="s">
        <v>10</v>
      </c>
      <c r="C105" s="6" t="s">
        <v>62</v>
      </c>
      <c r="D105" s="6" t="s">
        <v>126</v>
      </c>
      <c r="E105" s="6">
        <v>7</v>
      </c>
      <c r="F105" s="6">
        <v>8</v>
      </c>
      <c r="G105" s="4"/>
    </row>
    <row r="106" ht="15" customHeight="1" spans="1:7">
      <c r="A106" s="4">
        <v>102</v>
      </c>
      <c r="B106" s="4" t="s">
        <v>127</v>
      </c>
      <c r="C106" s="6" t="s">
        <v>11</v>
      </c>
      <c r="D106" s="6" t="s">
        <v>12</v>
      </c>
      <c r="E106" s="6">
        <v>74</v>
      </c>
      <c r="F106" s="6">
        <v>106</v>
      </c>
      <c r="G106" s="4"/>
    </row>
    <row r="107" ht="15" customHeight="1" spans="1:7">
      <c r="A107" s="4">
        <v>103</v>
      </c>
      <c r="B107" s="4" t="s">
        <v>127</v>
      </c>
      <c r="C107" s="6" t="s">
        <v>11</v>
      </c>
      <c r="D107" s="6" t="s">
        <v>18</v>
      </c>
      <c r="E107" s="6">
        <v>72</v>
      </c>
      <c r="F107" s="6">
        <v>126</v>
      </c>
      <c r="G107" s="4"/>
    </row>
    <row r="108" ht="15" customHeight="1" spans="1:7">
      <c r="A108" s="4">
        <v>104</v>
      </c>
      <c r="B108" s="4" t="s">
        <v>127</v>
      </c>
      <c r="C108" s="6" t="s">
        <v>13</v>
      </c>
      <c r="D108" s="6" t="s">
        <v>128</v>
      </c>
      <c r="E108" s="6">
        <v>92</v>
      </c>
      <c r="F108" s="6">
        <v>289</v>
      </c>
      <c r="G108" s="4"/>
    </row>
    <row r="109" ht="15" customHeight="1" spans="1:7">
      <c r="A109" s="4">
        <v>105</v>
      </c>
      <c r="B109" s="4" t="s">
        <v>127</v>
      </c>
      <c r="C109" s="6" t="s">
        <v>11</v>
      </c>
      <c r="D109" s="6" t="s">
        <v>49</v>
      </c>
      <c r="E109" s="6">
        <v>19</v>
      </c>
      <c r="F109" s="6">
        <v>41</v>
      </c>
      <c r="G109" s="4"/>
    </row>
    <row r="110" ht="15" customHeight="1" spans="1:7">
      <c r="A110" s="4">
        <v>106</v>
      </c>
      <c r="B110" s="4" t="s">
        <v>127</v>
      </c>
      <c r="C110" s="6" t="s">
        <v>47</v>
      </c>
      <c r="D110" s="6" t="s">
        <v>57</v>
      </c>
      <c r="E110" s="6">
        <v>41</v>
      </c>
      <c r="F110" s="6">
        <v>104</v>
      </c>
      <c r="G110" s="4"/>
    </row>
    <row r="111" ht="15" customHeight="1" spans="1:7">
      <c r="A111" s="4">
        <v>107</v>
      </c>
      <c r="B111" s="4" t="s">
        <v>127</v>
      </c>
      <c r="C111" s="6" t="s">
        <v>21</v>
      </c>
      <c r="D111" s="6" t="s">
        <v>73</v>
      </c>
      <c r="E111" s="6">
        <v>2</v>
      </c>
      <c r="F111" s="6">
        <v>2</v>
      </c>
      <c r="G111" s="4"/>
    </row>
    <row r="112" ht="15" customHeight="1" spans="1:7">
      <c r="A112" s="4">
        <v>108</v>
      </c>
      <c r="B112" s="4" t="s">
        <v>127</v>
      </c>
      <c r="C112" s="6" t="s">
        <v>13</v>
      </c>
      <c r="D112" s="6" t="s">
        <v>76</v>
      </c>
      <c r="E112" s="6">
        <v>30</v>
      </c>
      <c r="F112" s="6">
        <v>90</v>
      </c>
      <c r="G112" s="4"/>
    </row>
    <row r="113" ht="15" customHeight="1" spans="1:7">
      <c r="A113" s="4">
        <v>109</v>
      </c>
      <c r="B113" s="4" t="s">
        <v>127</v>
      </c>
      <c r="C113" s="6" t="s">
        <v>11</v>
      </c>
      <c r="D113" s="6" t="s">
        <v>129</v>
      </c>
      <c r="E113" s="6">
        <v>21</v>
      </c>
      <c r="F113" s="6">
        <v>75</v>
      </c>
      <c r="G113" s="4"/>
    </row>
    <row r="114" ht="15" customHeight="1" spans="1:7">
      <c r="A114" s="4">
        <v>110</v>
      </c>
      <c r="B114" s="4" t="s">
        <v>127</v>
      </c>
      <c r="C114" s="6" t="s">
        <v>13</v>
      </c>
      <c r="D114" s="6" t="s">
        <v>84</v>
      </c>
      <c r="E114" s="6">
        <v>33</v>
      </c>
      <c r="F114" s="6">
        <v>77</v>
      </c>
      <c r="G114" s="4"/>
    </row>
    <row r="115" ht="15" customHeight="1" spans="1:7">
      <c r="A115" s="4">
        <v>111</v>
      </c>
      <c r="B115" s="4" t="s">
        <v>127</v>
      </c>
      <c r="C115" s="6" t="s">
        <v>13</v>
      </c>
      <c r="D115" s="6" t="s">
        <v>88</v>
      </c>
      <c r="E115" s="6">
        <v>43</v>
      </c>
      <c r="F115" s="6">
        <v>109</v>
      </c>
      <c r="G115" s="4"/>
    </row>
    <row r="116" ht="15" customHeight="1" spans="1:7">
      <c r="A116" s="4">
        <v>112</v>
      </c>
      <c r="B116" s="4" t="s">
        <v>127</v>
      </c>
      <c r="C116" s="6" t="s">
        <v>13</v>
      </c>
      <c r="D116" s="6" t="s">
        <v>112</v>
      </c>
      <c r="E116" s="6">
        <v>50</v>
      </c>
      <c r="F116" s="6">
        <v>174</v>
      </c>
      <c r="G116" s="4"/>
    </row>
    <row r="117" ht="18" customHeight="1" spans="1:7">
      <c r="A117" s="11" t="s">
        <v>130</v>
      </c>
      <c r="B117" s="11">
        <v>2</v>
      </c>
      <c r="C117" s="11">
        <v>15</v>
      </c>
      <c r="D117" s="11">
        <v>103</v>
      </c>
      <c r="E117" s="11">
        <f>SUM(E5:E116)</f>
        <v>1527</v>
      </c>
      <c r="F117" s="11">
        <f>SUM(F5:F116)</f>
        <v>3180</v>
      </c>
      <c r="G117" s="11"/>
    </row>
  </sheetData>
  <autoFilter ref="A4:G117">
    <extLst/>
  </autoFilter>
  <conditionalFormatting sqref="D1:D4 D117:D1048576">
    <cfRule type="duplicateValues" dxfId="0" priority="1"/>
  </conditionalFormatting>
  <pageMargins left="0.66875" right="0.6687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6"/>
  <sheetViews>
    <sheetView workbookViewId="0">
      <selection activeCell="P5" sqref="P5"/>
    </sheetView>
  </sheetViews>
  <sheetFormatPr defaultColWidth="9" defaultRowHeight="13.5"/>
  <cols>
    <col min="1" max="1" width="7.375" customWidth="1"/>
    <col min="2" max="2" width="9.5" customWidth="1"/>
    <col min="3" max="3" width="10" customWidth="1"/>
    <col min="4" max="4" width="14.875" customWidth="1"/>
    <col min="5" max="5" width="11.2666666666667" customWidth="1"/>
    <col min="6" max="6" width="10.25" customWidth="1"/>
    <col min="7" max="7" width="15.75" customWidth="1"/>
    <col min="8" max="8" width="9.75833333333333" customWidth="1"/>
  </cols>
  <sheetData>
    <row r="1" spans="1:1">
      <c r="A1" t="s">
        <v>0</v>
      </c>
    </row>
    <row r="2" ht="27" spans="1:8">
      <c r="A2" s="1" t="s">
        <v>131</v>
      </c>
      <c r="B2" s="1"/>
      <c r="C2" s="1"/>
      <c r="D2" s="1"/>
      <c r="E2" s="1"/>
      <c r="F2" s="1"/>
      <c r="G2" s="1"/>
      <c r="H2" s="1"/>
    </row>
    <row r="3" ht="27" spans="1:8">
      <c r="A3" s="1"/>
      <c r="B3" s="2" t="s">
        <v>132</v>
      </c>
      <c r="C3" s="1"/>
      <c r="E3" s="1"/>
      <c r="F3" s="1"/>
      <c r="G3" s="1"/>
      <c r="H3" s="1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133</v>
      </c>
      <c r="H4" s="3" t="s">
        <v>9</v>
      </c>
    </row>
    <row r="5" spans="1:8">
      <c r="A5" s="4">
        <v>1</v>
      </c>
      <c r="B5" s="5" t="s">
        <v>10</v>
      </c>
      <c r="C5" s="6" t="s">
        <v>11</v>
      </c>
      <c r="D5" s="6" t="s">
        <v>12</v>
      </c>
      <c r="E5" s="6">
        <v>15</v>
      </c>
      <c r="F5" s="6">
        <v>19</v>
      </c>
      <c r="G5" s="7">
        <f>298.9115*E5</f>
        <v>4483.6725</v>
      </c>
      <c r="H5" s="4"/>
    </row>
    <row r="6" spans="1:8">
      <c r="A6" s="4">
        <v>2</v>
      </c>
      <c r="B6" s="5" t="s">
        <v>10</v>
      </c>
      <c r="C6" s="6" t="s">
        <v>13</v>
      </c>
      <c r="D6" s="6" t="s">
        <v>14</v>
      </c>
      <c r="E6" s="6">
        <v>5</v>
      </c>
      <c r="F6" s="6">
        <v>7</v>
      </c>
      <c r="G6" s="7">
        <f t="shared" ref="G6:G37" si="0">298.9115*E6</f>
        <v>1494.5575</v>
      </c>
      <c r="H6" s="4"/>
    </row>
    <row r="7" spans="1:8">
      <c r="A7" s="4">
        <v>3</v>
      </c>
      <c r="B7" s="5" t="s">
        <v>10</v>
      </c>
      <c r="C7" s="6" t="s">
        <v>13</v>
      </c>
      <c r="D7" s="6" t="s">
        <v>15</v>
      </c>
      <c r="E7" s="6">
        <v>1</v>
      </c>
      <c r="F7" s="6">
        <v>1</v>
      </c>
      <c r="G7" s="7">
        <f t="shared" si="0"/>
        <v>298.9115</v>
      </c>
      <c r="H7" s="4"/>
    </row>
    <row r="8" spans="1:8">
      <c r="A8" s="4">
        <v>4</v>
      </c>
      <c r="B8" s="5" t="s">
        <v>10</v>
      </c>
      <c r="C8" s="6" t="s">
        <v>16</v>
      </c>
      <c r="D8" s="6" t="s">
        <v>17</v>
      </c>
      <c r="E8" s="6">
        <v>10</v>
      </c>
      <c r="F8" s="6">
        <v>12</v>
      </c>
      <c r="G8" s="7">
        <f t="shared" si="0"/>
        <v>2989.115</v>
      </c>
      <c r="H8" s="4"/>
    </row>
    <row r="9" spans="1:8">
      <c r="A9" s="4">
        <v>5</v>
      </c>
      <c r="B9" s="5" t="s">
        <v>10</v>
      </c>
      <c r="C9" s="6" t="s">
        <v>11</v>
      </c>
      <c r="D9" s="6" t="s">
        <v>18</v>
      </c>
      <c r="E9" s="6">
        <v>5</v>
      </c>
      <c r="F9" s="6">
        <v>6</v>
      </c>
      <c r="G9" s="7">
        <f t="shared" si="0"/>
        <v>1494.5575</v>
      </c>
      <c r="H9" s="4"/>
    </row>
    <row r="10" spans="1:8">
      <c r="A10" s="4">
        <v>6</v>
      </c>
      <c r="B10" s="5" t="s">
        <v>10</v>
      </c>
      <c r="C10" s="6" t="s">
        <v>19</v>
      </c>
      <c r="D10" s="6" t="s">
        <v>20</v>
      </c>
      <c r="E10" s="6">
        <v>11</v>
      </c>
      <c r="F10" s="6">
        <v>28</v>
      </c>
      <c r="G10" s="7">
        <f t="shared" si="0"/>
        <v>3288.0265</v>
      </c>
      <c r="H10" s="4"/>
    </row>
    <row r="11" spans="1:8">
      <c r="A11" s="4">
        <v>7</v>
      </c>
      <c r="B11" s="5" t="s">
        <v>10</v>
      </c>
      <c r="C11" s="6" t="s">
        <v>21</v>
      </c>
      <c r="D11" s="6" t="s">
        <v>22</v>
      </c>
      <c r="E11" s="6">
        <v>1</v>
      </c>
      <c r="F11" s="6">
        <v>1</v>
      </c>
      <c r="G11" s="7">
        <f t="shared" si="0"/>
        <v>298.9115</v>
      </c>
      <c r="H11" s="4"/>
    </row>
    <row r="12" spans="1:8">
      <c r="A12" s="4">
        <v>8</v>
      </c>
      <c r="B12" s="5" t="s">
        <v>10</v>
      </c>
      <c r="C12" s="6" t="s">
        <v>23</v>
      </c>
      <c r="D12" s="6" t="s">
        <v>24</v>
      </c>
      <c r="E12" s="6">
        <v>22</v>
      </c>
      <c r="F12" s="6">
        <v>40</v>
      </c>
      <c r="G12" s="7">
        <f t="shared" si="0"/>
        <v>6576.053</v>
      </c>
      <c r="H12" s="4"/>
    </row>
    <row r="13" spans="1:8">
      <c r="A13" s="4">
        <v>9</v>
      </c>
      <c r="B13" s="5" t="s">
        <v>10</v>
      </c>
      <c r="C13" s="6" t="s">
        <v>23</v>
      </c>
      <c r="D13" s="6" t="s">
        <v>25</v>
      </c>
      <c r="E13" s="6">
        <v>11</v>
      </c>
      <c r="F13" s="6">
        <v>26</v>
      </c>
      <c r="G13" s="7">
        <f t="shared" si="0"/>
        <v>3288.0265</v>
      </c>
      <c r="H13" s="4"/>
    </row>
    <row r="14" spans="1:8">
      <c r="A14" s="4">
        <v>10</v>
      </c>
      <c r="B14" s="5" t="s">
        <v>10</v>
      </c>
      <c r="C14" s="6" t="s">
        <v>26</v>
      </c>
      <c r="D14" s="6" t="s">
        <v>27</v>
      </c>
      <c r="E14" s="6">
        <v>1</v>
      </c>
      <c r="F14" s="6">
        <v>1</v>
      </c>
      <c r="G14" s="7">
        <f t="shared" si="0"/>
        <v>298.9115</v>
      </c>
      <c r="H14" s="4"/>
    </row>
    <row r="15" spans="1:8">
      <c r="A15" s="4">
        <v>11</v>
      </c>
      <c r="B15" s="5" t="s">
        <v>10</v>
      </c>
      <c r="C15" s="6" t="s">
        <v>19</v>
      </c>
      <c r="D15" s="6" t="s">
        <v>28</v>
      </c>
      <c r="E15" s="6">
        <v>1</v>
      </c>
      <c r="F15" s="6">
        <v>2</v>
      </c>
      <c r="G15" s="7">
        <f t="shared" si="0"/>
        <v>298.9115</v>
      </c>
      <c r="H15" s="4"/>
    </row>
    <row r="16" spans="1:8">
      <c r="A16" s="4">
        <v>12</v>
      </c>
      <c r="B16" s="5" t="s">
        <v>10</v>
      </c>
      <c r="C16" s="6" t="s">
        <v>13</v>
      </c>
      <c r="D16" s="6" t="s">
        <v>29</v>
      </c>
      <c r="E16" s="6">
        <v>1</v>
      </c>
      <c r="F16" s="6">
        <v>1</v>
      </c>
      <c r="G16" s="7">
        <f t="shared" si="0"/>
        <v>298.9115</v>
      </c>
      <c r="H16" s="4"/>
    </row>
    <row r="17" spans="1:8">
      <c r="A17" s="4">
        <v>13</v>
      </c>
      <c r="B17" s="5" t="s">
        <v>10</v>
      </c>
      <c r="C17" s="6" t="s">
        <v>30</v>
      </c>
      <c r="D17" s="6" t="s">
        <v>31</v>
      </c>
      <c r="E17" s="6">
        <v>15</v>
      </c>
      <c r="F17" s="6">
        <v>26</v>
      </c>
      <c r="G17" s="7">
        <f t="shared" si="0"/>
        <v>4483.6725</v>
      </c>
      <c r="H17" s="4"/>
    </row>
    <row r="18" spans="1:8">
      <c r="A18" s="4">
        <v>14</v>
      </c>
      <c r="B18" s="5" t="s">
        <v>10</v>
      </c>
      <c r="C18" s="6" t="s">
        <v>32</v>
      </c>
      <c r="D18" s="6" t="s">
        <v>33</v>
      </c>
      <c r="E18" s="6">
        <v>81</v>
      </c>
      <c r="F18" s="6">
        <v>110</v>
      </c>
      <c r="G18" s="7">
        <f t="shared" si="0"/>
        <v>24211.8315</v>
      </c>
      <c r="H18" s="4"/>
    </row>
    <row r="19" spans="1:8">
      <c r="A19" s="4">
        <v>15</v>
      </c>
      <c r="B19" s="5" t="s">
        <v>10</v>
      </c>
      <c r="C19" s="6" t="s">
        <v>13</v>
      </c>
      <c r="D19" s="6" t="s">
        <v>34</v>
      </c>
      <c r="E19" s="6">
        <v>1</v>
      </c>
      <c r="F19" s="6">
        <v>2</v>
      </c>
      <c r="G19" s="7">
        <f t="shared" si="0"/>
        <v>298.9115</v>
      </c>
      <c r="H19" s="4"/>
    </row>
    <row r="20" spans="1:8">
      <c r="A20" s="4">
        <v>16</v>
      </c>
      <c r="B20" s="5" t="s">
        <v>10</v>
      </c>
      <c r="C20" s="6" t="s">
        <v>23</v>
      </c>
      <c r="D20" s="6" t="s">
        <v>35</v>
      </c>
      <c r="E20" s="6">
        <v>6</v>
      </c>
      <c r="F20" s="6">
        <v>17</v>
      </c>
      <c r="G20" s="7">
        <f t="shared" si="0"/>
        <v>1793.469</v>
      </c>
      <c r="H20" s="4"/>
    </row>
    <row r="21" spans="1:8">
      <c r="A21" s="4">
        <v>17</v>
      </c>
      <c r="B21" s="5" t="s">
        <v>10</v>
      </c>
      <c r="C21" s="6" t="s">
        <v>19</v>
      </c>
      <c r="D21" s="6" t="s">
        <v>36</v>
      </c>
      <c r="E21" s="6">
        <v>8</v>
      </c>
      <c r="F21" s="6">
        <v>15</v>
      </c>
      <c r="G21" s="7">
        <f t="shared" si="0"/>
        <v>2391.292</v>
      </c>
      <c r="H21" s="4"/>
    </row>
    <row r="22" spans="1:8">
      <c r="A22" s="4">
        <v>18</v>
      </c>
      <c r="B22" s="5" t="s">
        <v>10</v>
      </c>
      <c r="C22" s="6" t="s">
        <v>37</v>
      </c>
      <c r="D22" s="6" t="s">
        <v>38</v>
      </c>
      <c r="E22" s="6">
        <v>3</v>
      </c>
      <c r="F22" s="6">
        <v>8</v>
      </c>
      <c r="G22" s="7">
        <f t="shared" si="0"/>
        <v>896.7345</v>
      </c>
      <c r="H22" s="4"/>
    </row>
    <row r="23" spans="1:8">
      <c r="A23" s="4">
        <v>19</v>
      </c>
      <c r="B23" s="5" t="s">
        <v>10</v>
      </c>
      <c r="C23" s="6" t="s">
        <v>26</v>
      </c>
      <c r="D23" s="6" t="s">
        <v>39</v>
      </c>
      <c r="E23" s="6">
        <v>3</v>
      </c>
      <c r="F23" s="6">
        <v>6</v>
      </c>
      <c r="G23" s="7">
        <f t="shared" si="0"/>
        <v>896.7345</v>
      </c>
      <c r="H23" s="4"/>
    </row>
    <row r="24" spans="1:8">
      <c r="A24" s="4">
        <v>20</v>
      </c>
      <c r="B24" s="5" t="s">
        <v>10</v>
      </c>
      <c r="C24" s="6" t="s">
        <v>40</v>
      </c>
      <c r="D24" s="6" t="s">
        <v>41</v>
      </c>
      <c r="E24" s="6">
        <v>4</v>
      </c>
      <c r="F24" s="6">
        <v>6</v>
      </c>
      <c r="G24" s="7">
        <f t="shared" si="0"/>
        <v>1195.646</v>
      </c>
      <c r="H24" s="4"/>
    </row>
    <row r="25" spans="1:8">
      <c r="A25" s="4">
        <v>21</v>
      </c>
      <c r="B25" s="5" t="s">
        <v>10</v>
      </c>
      <c r="C25" s="6" t="s">
        <v>13</v>
      </c>
      <c r="D25" s="6" t="s">
        <v>42</v>
      </c>
      <c r="E25" s="6">
        <v>1</v>
      </c>
      <c r="F25" s="6">
        <v>1</v>
      </c>
      <c r="G25" s="7">
        <f t="shared" si="0"/>
        <v>298.9115</v>
      </c>
      <c r="H25" s="4"/>
    </row>
    <row r="26" spans="1:8">
      <c r="A26" s="4">
        <v>22</v>
      </c>
      <c r="B26" s="5" t="s">
        <v>10</v>
      </c>
      <c r="C26" s="6" t="s">
        <v>19</v>
      </c>
      <c r="D26" s="6" t="s">
        <v>43</v>
      </c>
      <c r="E26" s="6">
        <v>6</v>
      </c>
      <c r="F26" s="6">
        <v>10</v>
      </c>
      <c r="G26" s="7">
        <f t="shared" si="0"/>
        <v>1793.469</v>
      </c>
      <c r="H26" s="4"/>
    </row>
    <row r="27" spans="1:8">
      <c r="A27" s="4">
        <v>23</v>
      </c>
      <c r="B27" s="5" t="s">
        <v>10</v>
      </c>
      <c r="C27" s="6" t="s">
        <v>37</v>
      </c>
      <c r="D27" s="6" t="s">
        <v>44</v>
      </c>
      <c r="E27" s="6">
        <v>5</v>
      </c>
      <c r="F27" s="6">
        <v>9</v>
      </c>
      <c r="G27" s="7">
        <f t="shared" si="0"/>
        <v>1494.5575</v>
      </c>
      <c r="H27" s="4"/>
    </row>
    <row r="28" spans="1:8">
      <c r="A28" s="4">
        <v>24</v>
      </c>
      <c r="B28" s="5" t="s">
        <v>10</v>
      </c>
      <c r="C28" s="6" t="s">
        <v>16</v>
      </c>
      <c r="D28" s="6" t="s">
        <v>45</v>
      </c>
      <c r="E28" s="6">
        <v>11</v>
      </c>
      <c r="F28" s="6">
        <v>17</v>
      </c>
      <c r="G28" s="7">
        <f t="shared" si="0"/>
        <v>3288.0265</v>
      </c>
      <c r="H28" s="4"/>
    </row>
    <row r="29" spans="1:8">
      <c r="A29" s="4">
        <v>25</v>
      </c>
      <c r="B29" s="5" t="s">
        <v>10</v>
      </c>
      <c r="C29" s="6" t="s">
        <v>16</v>
      </c>
      <c r="D29" s="6" t="s">
        <v>46</v>
      </c>
      <c r="E29" s="6">
        <v>1</v>
      </c>
      <c r="F29" s="6">
        <v>2</v>
      </c>
      <c r="G29" s="7">
        <f t="shared" si="0"/>
        <v>298.9115</v>
      </c>
      <c r="H29" s="4"/>
    </row>
    <row r="30" spans="1:8">
      <c r="A30" s="4">
        <v>26</v>
      </c>
      <c r="B30" s="5" t="s">
        <v>10</v>
      </c>
      <c r="C30" s="6" t="s">
        <v>47</v>
      </c>
      <c r="D30" s="6" t="s">
        <v>48</v>
      </c>
      <c r="E30" s="6">
        <v>4</v>
      </c>
      <c r="F30" s="6">
        <v>5</v>
      </c>
      <c r="G30" s="7">
        <f t="shared" si="0"/>
        <v>1195.646</v>
      </c>
      <c r="H30" s="4"/>
    </row>
    <row r="31" spans="1:8">
      <c r="A31" s="4">
        <v>27</v>
      </c>
      <c r="B31" s="5" t="s">
        <v>10</v>
      </c>
      <c r="C31" s="6" t="s">
        <v>11</v>
      </c>
      <c r="D31" s="6" t="s">
        <v>49</v>
      </c>
      <c r="E31" s="6">
        <v>11</v>
      </c>
      <c r="F31" s="6">
        <v>30</v>
      </c>
      <c r="G31" s="7">
        <f t="shared" si="0"/>
        <v>3288.0265</v>
      </c>
      <c r="H31" s="4"/>
    </row>
    <row r="32" spans="1:8">
      <c r="A32" s="4">
        <v>28</v>
      </c>
      <c r="B32" s="5" t="s">
        <v>10</v>
      </c>
      <c r="C32" s="6" t="s">
        <v>47</v>
      </c>
      <c r="D32" s="6" t="s">
        <v>50</v>
      </c>
      <c r="E32" s="6">
        <v>34</v>
      </c>
      <c r="F32" s="6">
        <v>56</v>
      </c>
      <c r="G32" s="7">
        <f t="shared" si="0"/>
        <v>10162.991</v>
      </c>
      <c r="H32" s="4"/>
    </row>
    <row r="33" spans="1:8">
      <c r="A33" s="4">
        <v>29</v>
      </c>
      <c r="B33" s="5" t="s">
        <v>10</v>
      </c>
      <c r="C33" s="6" t="s">
        <v>21</v>
      </c>
      <c r="D33" s="6" t="s">
        <v>51</v>
      </c>
      <c r="E33" s="6">
        <v>19</v>
      </c>
      <c r="F33" s="6">
        <v>32</v>
      </c>
      <c r="G33" s="7">
        <f t="shared" si="0"/>
        <v>5679.3185</v>
      </c>
      <c r="H33" s="4"/>
    </row>
    <row r="34" spans="1:8">
      <c r="A34" s="4">
        <v>30</v>
      </c>
      <c r="B34" s="5" t="s">
        <v>10</v>
      </c>
      <c r="C34" s="6" t="s">
        <v>30</v>
      </c>
      <c r="D34" s="6" t="s">
        <v>52</v>
      </c>
      <c r="E34" s="6">
        <v>7</v>
      </c>
      <c r="F34" s="6">
        <v>11</v>
      </c>
      <c r="G34" s="7">
        <f t="shared" si="0"/>
        <v>2092.3805</v>
      </c>
      <c r="H34" s="4"/>
    </row>
    <row r="35" spans="1:8">
      <c r="A35" s="4">
        <v>31</v>
      </c>
      <c r="B35" s="5" t="s">
        <v>10</v>
      </c>
      <c r="C35" s="6" t="s">
        <v>53</v>
      </c>
      <c r="D35" s="6" t="s">
        <v>54</v>
      </c>
      <c r="E35" s="6">
        <v>33</v>
      </c>
      <c r="F35" s="6">
        <v>144</v>
      </c>
      <c r="G35" s="7">
        <f t="shared" si="0"/>
        <v>9864.0795</v>
      </c>
      <c r="H35" s="4"/>
    </row>
    <row r="36" spans="1:8">
      <c r="A36" s="4">
        <v>32</v>
      </c>
      <c r="B36" s="5" t="s">
        <v>10</v>
      </c>
      <c r="C36" s="6" t="s">
        <v>30</v>
      </c>
      <c r="D36" s="6" t="s">
        <v>55</v>
      </c>
      <c r="E36" s="6">
        <v>1</v>
      </c>
      <c r="F36" s="6">
        <v>1</v>
      </c>
      <c r="G36" s="7">
        <f t="shared" si="0"/>
        <v>298.9115</v>
      </c>
      <c r="H36" s="4"/>
    </row>
    <row r="37" spans="1:8">
      <c r="A37" s="4">
        <v>33</v>
      </c>
      <c r="B37" s="5" t="s">
        <v>10</v>
      </c>
      <c r="C37" s="6" t="s">
        <v>47</v>
      </c>
      <c r="D37" s="6" t="s">
        <v>56</v>
      </c>
      <c r="E37" s="6">
        <v>4</v>
      </c>
      <c r="F37" s="6">
        <v>6</v>
      </c>
      <c r="G37" s="7">
        <f t="shared" si="0"/>
        <v>1195.646</v>
      </c>
      <c r="H37" s="4"/>
    </row>
    <row r="38" spans="1:8">
      <c r="A38" s="4">
        <v>34</v>
      </c>
      <c r="B38" s="5" t="s">
        <v>10</v>
      </c>
      <c r="C38" s="6" t="s">
        <v>47</v>
      </c>
      <c r="D38" s="6" t="s">
        <v>57</v>
      </c>
      <c r="E38" s="6">
        <v>5</v>
      </c>
      <c r="F38" s="6">
        <v>5</v>
      </c>
      <c r="G38" s="7">
        <f t="shared" ref="G38:G69" si="1">298.9115*E38</f>
        <v>1494.5575</v>
      </c>
      <c r="H38" s="4"/>
    </row>
    <row r="39" spans="1:8">
      <c r="A39" s="4">
        <v>35</v>
      </c>
      <c r="B39" s="5" t="s">
        <v>10</v>
      </c>
      <c r="C39" s="6" t="s">
        <v>21</v>
      </c>
      <c r="D39" s="6" t="s">
        <v>58</v>
      </c>
      <c r="E39" s="6">
        <v>6</v>
      </c>
      <c r="F39" s="6">
        <v>9</v>
      </c>
      <c r="G39" s="7">
        <f t="shared" si="1"/>
        <v>1793.469</v>
      </c>
      <c r="H39" s="4"/>
    </row>
    <row r="40" spans="1:8">
      <c r="A40" s="4">
        <v>36</v>
      </c>
      <c r="B40" s="5" t="s">
        <v>10</v>
      </c>
      <c r="C40" s="6" t="s">
        <v>23</v>
      </c>
      <c r="D40" s="6" t="s">
        <v>59</v>
      </c>
      <c r="E40" s="6">
        <v>78</v>
      </c>
      <c r="F40" s="6">
        <v>140</v>
      </c>
      <c r="G40" s="7">
        <f t="shared" si="1"/>
        <v>23315.097</v>
      </c>
      <c r="H40" s="4"/>
    </row>
    <row r="41" spans="1:8">
      <c r="A41" s="4">
        <v>37</v>
      </c>
      <c r="B41" s="5" t="s">
        <v>10</v>
      </c>
      <c r="C41" s="6" t="s">
        <v>47</v>
      </c>
      <c r="D41" s="6" t="s">
        <v>60</v>
      </c>
      <c r="E41" s="6">
        <v>11</v>
      </c>
      <c r="F41" s="6">
        <v>26</v>
      </c>
      <c r="G41" s="7">
        <f t="shared" si="1"/>
        <v>3288.0265</v>
      </c>
      <c r="H41" s="4"/>
    </row>
    <row r="42" spans="1:8">
      <c r="A42" s="4">
        <v>38</v>
      </c>
      <c r="B42" s="5" t="s">
        <v>10</v>
      </c>
      <c r="C42" s="6" t="s">
        <v>30</v>
      </c>
      <c r="D42" s="6" t="s">
        <v>61</v>
      </c>
      <c r="E42" s="6">
        <v>3</v>
      </c>
      <c r="F42" s="6">
        <v>6</v>
      </c>
      <c r="G42" s="7">
        <f t="shared" si="1"/>
        <v>896.7345</v>
      </c>
      <c r="H42" s="4"/>
    </row>
    <row r="43" spans="1:8">
      <c r="A43" s="4">
        <v>39</v>
      </c>
      <c r="B43" s="5" t="s">
        <v>10</v>
      </c>
      <c r="C43" s="6" t="s">
        <v>62</v>
      </c>
      <c r="D43" s="6" t="s">
        <v>63</v>
      </c>
      <c r="E43" s="6">
        <v>5</v>
      </c>
      <c r="F43" s="6">
        <v>8</v>
      </c>
      <c r="G43" s="7">
        <f t="shared" si="1"/>
        <v>1494.5575</v>
      </c>
      <c r="H43" s="4"/>
    </row>
    <row r="44" spans="1:8">
      <c r="A44" s="4">
        <v>40</v>
      </c>
      <c r="B44" s="5" t="s">
        <v>10</v>
      </c>
      <c r="C44" s="6" t="s">
        <v>62</v>
      </c>
      <c r="D44" s="6" t="s">
        <v>64</v>
      </c>
      <c r="E44" s="6">
        <v>7</v>
      </c>
      <c r="F44" s="6">
        <v>16</v>
      </c>
      <c r="G44" s="7">
        <f t="shared" si="1"/>
        <v>2092.3805</v>
      </c>
      <c r="H44" s="4"/>
    </row>
    <row r="45" spans="1:8">
      <c r="A45" s="4">
        <v>41</v>
      </c>
      <c r="B45" s="5" t="s">
        <v>10</v>
      </c>
      <c r="C45" s="6" t="s">
        <v>47</v>
      </c>
      <c r="D45" s="6" t="s">
        <v>65</v>
      </c>
      <c r="E45" s="6">
        <v>1</v>
      </c>
      <c r="F45" s="6">
        <v>3</v>
      </c>
      <c r="G45" s="7">
        <f t="shared" si="1"/>
        <v>298.9115</v>
      </c>
      <c r="H45" s="4"/>
    </row>
    <row r="46" spans="1:8">
      <c r="A46" s="4">
        <v>42</v>
      </c>
      <c r="B46" s="5" t="s">
        <v>10</v>
      </c>
      <c r="C46" s="6" t="s">
        <v>16</v>
      </c>
      <c r="D46" s="6" t="s">
        <v>66</v>
      </c>
      <c r="E46" s="6">
        <v>5</v>
      </c>
      <c r="F46" s="6">
        <v>17</v>
      </c>
      <c r="G46" s="7">
        <f t="shared" si="1"/>
        <v>1494.5575</v>
      </c>
      <c r="H46" s="4"/>
    </row>
    <row r="47" spans="1:8">
      <c r="A47" s="4">
        <v>43</v>
      </c>
      <c r="B47" s="5" t="s">
        <v>10</v>
      </c>
      <c r="C47" s="6" t="s">
        <v>23</v>
      </c>
      <c r="D47" s="6" t="s">
        <v>67</v>
      </c>
      <c r="E47" s="6">
        <v>38</v>
      </c>
      <c r="F47" s="6">
        <v>84</v>
      </c>
      <c r="G47" s="7">
        <f t="shared" si="1"/>
        <v>11358.637</v>
      </c>
      <c r="H47" s="4"/>
    </row>
    <row r="48" spans="1:8">
      <c r="A48" s="4">
        <v>44</v>
      </c>
      <c r="B48" s="5" t="s">
        <v>10</v>
      </c>
      <c r="C48" s="6" t="s">
        <v>23</v>
      </c>
      <c r="D48" s="6" t="s">
        <v>68</v>
      </c>
      <c r="E48" s="6">
        <v>14</v>
      </c>
      <c r="F48" s="6">
        <v>19</v>
      </c>
      <c r="G48" s="7">
        <f t="shared" si="1"/>
        <v>4184.761</v>
      </c>
      <c r="H48" s="4"/>
    </row>
    <row r="49" spans="1:8">
      <c r="A49" s="4">
        <v>45</v>
      </c>
      <c r="B49" s="5" t="s">
        <v>10</v>
      </c>
      <c r="C49" s="6" t="s">
        <v>13</v>
      </c>
      <c r="D49" s="6" t="s">
        <v>69</v>
      </c>
      <c r="E49" s="6">
        <v>2</v>
      </c>
      <c r="F49" s="6">
        <v>2</v>
      </c>
      <c r="G49" s="7">
        <f t="shared" si="1"/>
        <v>597.823</v>
      </c>
      <c r="H49" s="4"/>
    </row>
    <row r="50" spans="1:8">
      <c r="A50" s="4">
        <v>46</v>
      </c>
      <c r="B50" s="5" t="s">
        <v>10</v>
      </c>
      <c r="C50" s="6" t="s">
        <v>16</v>
      </c>
      <c r="D50" s="6" t="s">
        <v>70</v>
      </c>
      <c r="E50" s="6">
        <v>7</v>
      </c>
      <c r="F50" s="6">
        <v>15</v>
      </c>
      <c r="G50" s="7">
        <f t="shared" si="1"/>
        <v>2092.3805</v>
      </c>
      <c r="H50" s="4"/>
    </row>
    <row r="51" spans="1:8">
      <c r="A51" s="4">
        <v>47</v>
      </c>
      <c r="B51" s="5" t="s">
        <v>10</v>
      </c>
      <c r="C51" s="6" t="s">
        <v>30</v>
      </c>
      <c r="D51" s="6" t="s">
        <v>71</v>
      </c>
      <c r="E51" s="6">
        <v>6</v>
      </c>
      <c r="F51" s="6">
        <v>10</v>
      </c>
      <c r="G51" s="7">
        <f t="shared" si="1"/>
        <v>1793.469</v>
      </c>
      <c r="H51" s="4"/>
    </row>
    <row r="52" spans="1:8">
      <c r="A52" s="4">
        <v>48</v>
      </c>
      <c r="B52" s="5" t="s">
        <v>10</v>
      </c>
      <c r="C52" s="6" t="s">
        <v>53</v>
      </c>
      <c r="D52" s="6" t="s">
        <v>72</v>
      </c>
      <c r="E52" s="6">
        <v>33</v>
      </c>
      <c r="F52" s="6">
        <v>57</v>
      </c>
      <c r="G52" s="7">
        <f t="shared" si="1"/>
        <v>9864.0795</v>
      </c>
      <c r="H52" s="4"/>
    </row>
    <row r="53" spans="1:8">
      <c r="A53" s="4">
        <v>49</v>
      </c>
      <c r="B53" s="5" t="s">
        <v>10</v>
      </c>
      <c r="C53" s="6" t="s">
        <v>21</v>
      </c>
      <c r="D53" s="6" t="s">
        <v>73</v>
      </c>
      <c r="E53" s="6">
        <v>5</v>
      </c>
      <c r="F53" s="6">
        <v>7</v>
      </c>
      <c r="G53" s="7">
        <f t="shared" si="1"/>
        <v>1494.5575</v>
      </c>
      <c r="H53" s="4"/>
    </row>
    <row r="54" spans="1:8">
      <c r="A54" s="4">
        <v>50</v>
      </c>
      <c r="B54" s="5" t="s">
        <v>10</v>
      </c>
      <c r="C54" s="6" t="s">
        <v>62</v>
      </c>
      <c r="D54" s="6" t="s">
        <v>74</v>
      </c>
      <c r="E54" s="6">
        <v>10</v>
      </c>
      <c r="F54" s="6">
        <v>14</v>
      </c>
      <c r="G54" s="7">
        <f t="shared" si="1"/>
        <v>2989.115</v>
      </c>
      <c r="H54" s="4"/>
    </row>
    <row r="55" spans="1:8">
      <c r="A55" s="4">
        <v>51</v>
      </c>
      <c r="B55" s="5" t="s">
        <v>10</v>
      </c>
      <c r="C55" s="6" t="s">
        <v>47</v>
      </c>
      <c r="D55" s="6" t="s">
        <v>75</v>
      </c>
      <c r="E55" s="6">
        <v>4</v>
      </c>
      <c r="F55" s="6">
        <v>8</v>
      </c>
      <c r="G55" s="7">
        <f t="shared" si="1"/>
        <v>1195.646</v>
      </c>
      <c r="H55" s="4"/>
    </row>
    <row r="56" spans="1:8">
      <c r="A56" s="4">
        <v>52</v>
      </c>
      <c r="B56" s="5" t="s">
        <v>10</v>
      </c>
      <c r="C56" s="6" t="s">
        <v>13</v>
      </c>
      <c r="D56" s="6" t="s">
        <v>76</v>
      </c>
      <c r="E56" s="6">
        <v>4</v>
      </c>
      <c r="F56" s="6">
        <v>4</v>
      </c>
      <c r="G56" s="7">
        <f t="shared" si="1"/>
        <v>1195.646</v>
      </c>
      <c r="H56" s="4"/>
    </row>
    <row r="57" spans="1:8">
      <c r="A57" s="4">
        <v>53</v>
      </c>
      <c r="B57" s="5" t="s">
        <v>10</v>
      </c>
      <c r="C57" s="6" t="s">
        <v>21</v>
      </c>
      <c r="D57" s="6" t="s">
        <v>77</v>
      </c>
      <c r="E57" s="6">
        <v>5</v>
      </c>
      <c r="F57" s="6">
        <v>15</v>
      </c>
      <c r="G57" s="7">
        <f t="shared" si="1"/>
        <v>1494.5575</v>
      </c>
      <c r="H57" s="4"/>
    </row>
    <row r="58" spans="1:8">
      <c r="A58" s="4">
        <v>54</v>
      </c>
      <c r="B58" s="5" t="s">
        <v>10</v>
      </c>
      <c r="C58" s="6" t="s">
        <v>62</v>
      </c>
      <c r="D58" s="6" t="s">
        <v>78</v>
      </c>
      <c r="E58" s="6">
        <v>7</v>
      </c>
      <c r="F58" s="6">
        <v>11</v>
      </c>
      <c r="G58" s="7">
        <f t="shared" si="1"/>
        <v>2092.3805</v>
      </c>
      <c r="H58" s="4"/>
    </row>
    <row r="59" spans="1:8">
      <c r="A59" s="4">
        <v>55</v>
      </c>
      <c r="B59" s="5" t="s">
        <v>10</v>
      </c>
      <c r="C59" s="6" t="s">
        <v>21</v>
      </c>
      <c r="D59" s="6" t="s">
        <v>79</v>
      </c>
      <c r="E59" s="6">
        <v>18</v>
      </c>
      <c r="F59" s="6">
        <v>28</v>
      </c>
      <c r="G59" s="7">
        <f t="shared" si="1"/>
        <v>5380.407</v>
      </c>
      <c r="H59" s="4"/>
    </row>
    <row r="60" spans="1:8">
      <c r="A60" s="4">
        <v>56</v>
      </c>
      <c r="B60" s="5" t="s">
        <v>10</v>
      </c>
      <c r="C60" s="6" t="s">
        <v>11</v>
      </c>
      <c r="D60" s="6" t="s">
        <v>80</v>
      </c>
      <c r="E60" s="6">
        <v>19</v>
      </c>
      <c r="F60" s="6">
        <v>26</v>
      </c>
      <c r="G60" s="7">
        <f t="shared" si="1"/>
        <v>5679.3185</v>
      </c>
      <c r="H60" s="4"/>
    </row>
    <row r="61" spans="1:8">
      <c r="A61" s="4">
        <v>57</v>
      </c>
      <c r="B61" s="5" t="s">
        <v>10</v>
      </c>
      <c r="C61" s="6" t="s">
        <v>37</v>
      </c>
      <c r="D61" s="6" t="s">
        <v>81</v>
      </c>
      <c r="E61" s="6">
        <v>5</v>
      </c>
      <c r="F61" s="6">
        <v>8</v>
      </c>
      <c r="G61" s="7">
        <f t="shared" si="1"/>
        <v>1494.5575</v>
      </c>
      <c r="H61" s="4"/>
    </row>
    <row r="62" spans="1:8">
      <c r="A62" s="4">
        <v>58</v>
      </c>
      <c r="B62" s="5" t="s">
        <v>10</v>
      </c>
      <c r="C62" s="6" t="s">
        <v>23</v>
      </c>
      <c r="D62" s="6" t="s">
        <v>82</v>
      </c>
      <c r="E62" s="6">
        <v>22</v>
      </c>
      <c r="F62" s="6">
        <v>35</v>
      </c>
      <c r="G62" s="7">
        <f t="shared" si="1"/>
        <v>6576.053</v>
      </c>
      <c r="H62" s="4"/>
    </row>
    <row r="63" spans="1:8">
      <c r="A63" s="4">
        <v>59</v>
      </c>
      <c r="B63" s="5" t="s">
        <v>10</v>
      </c>
      <c r="C63" s="6" t="s">
        <v>37</v>
      </c>
      <c r="D63" s="6" t="s">
        <v>83</v>
      </c>
      <c r="E63" s="6">
        <v>8</v>
      </c>
      <c r="F63" s="6">
        <v>9</v>
      </c>
      <c r="G63" s="7">
        <f t="shared" si="1"/>
        <v>2391.292</v>
      </c>
      <c r="H63" s="4"/>
    </row>
    <row r="64" spans="1:8">
      <c r="A64" s="4">
        <v>60</v>
      </c>
      <c r="B64" s="5" t="s">
        <v>10</v>
      </c>
      <c r="C64" s="6" t="s">
        <v>13</v>
      </c>
      <c r="D64" s="6" t="s">
        <v>84</v>
      </c>
      <c r="E64" s="6">
        <v>3</v>
      </c>
      <c r="F64" s="6">
        <v>3</v>
      </c>
      <c r="G64" s="7">
        <f t="shared" si="1"/>
        <v>896.7345</v>
      </c>
      <c r="H64" s="4"/>
    </row>
    <row r="65" spans="1:8">
      <c r="A65" s="4">
        <v>61</v>
      </c>
      <c r="B65" s="5" t="s">
        <v>10</v>
      </c>
      <c r="C65" s="6" t="s">
        <v>62</v>
      </c>
      <c r="D65" s="6" t="s">
        <v>85</v>
      </c>
      <c r="E65" s="6">
        <v>7</v>
      </c>
      <c r="F65" s="6">
        <v>13</v>
      </c>
      <c r="G65" s="7">
        <f t="shared" si="1"/>
        <v>2092.3805</v>
      </c>
      <c r="H65" s="4"/>
    </row>
    <row r="66" spans="1:8">
      <c r="A66" s="4">
        <v>62</v>
      </c>
      <c r="B66" s="5" t="s">
        <v>10</v>
      </c>
      <c r="C66" s="6" t="s">
        <v>47</v>
      </c>
      <c r="D66" s="6" t="s">
        <v>86</v>
      </c>
      <c r="E66" s="6">
        <v>1</v>
      </c>
      <c r="F66" s="6">
        <v>1</v>
      </c>
      <c r="G66" s="7">
        <f t="shared" si="1"/>
        <v>298.9115</v>
      </c>
      <c r="H66" s="4"/>
    </row>
    <row r="67" spans="1:8">
      <c r="A67" s="4">
        <v>63</v>
      </c>
      <c r="B67" s="5" t="s">
        <v>10</v>
      </c>
      <c r="C67" s="6" t="s">
        <v>30</v>
      </c>
      <c r="D67" s="6" t="s">
        <v>87</v>
      </c>
      <c r="E67" s="6">
        <v>6</v>
      </c>
      <c r="F67" s="6">
        <v>14</v>
      </c>
      <c r="G67" s="7">
        <f t="shared" si="1"/>
        <v>1793.469</v>
      </c>
      <c r="H67" s="4"/>
    </row>
    <row r="68" spans="1:8">
      <c r="A68" s="4">
        <v>64</v>
      </c>
      <c r="B68" s="5" t="s">
        <v>10</v>
      </c>
      <c r="C68" s="6" t="s">
        <v>13</v>
      </c>
      <c r="D68" s="6" t="s">
        <v>88</v>
      </c>
      <c r="E68" s="6">
        <v>3</v>
      </c>
      <c r="F68" s="6">
        <v>3</v>
      </c>
      <c r="G68" s="7">
        <f t="shared" si="1"/>
        <v>896.7345</v>
      </c>
      <c r="H68" s="4"/>
    </row>
    <row r="69" spans="1:8">
      <c r="A69" s="4">
        <v>65</v>
      </c>
      <c r="B69" s="5" t="s">
        <v>10</v>
      </c>
      <c r="C69" s="6" t="s">
        <v>89</v>
      </c>
      <c r="D69" s="6" t="s">
        <v>90</v>
      </c>
      <c r="E69" s="6">
        <v>8</v>
      </c>
      <c r="F69" s="6">
        <v>15</v>
      </c>
      <c r="G69" s="7">
        <f t="shared" si="1"/>
        <v>2391.292</v>
      </c>
      <c r="H69" s="4"/>
    </row>
    <row r="70" spans="1:8">
      <c r="A70" s="4">
        <v>66</v>
      </c>
      <c r="B70" s="5" t="s">
        <v>10</v>
      </c>
      <c r="C70" s="6" t="s">
        <v>32</v>
      </c>
      <c r="D70" s="6" t="s">
        <v>91</v>
      </c>
      <c r="E70" s="6">
        <v>39</v>
      </c>
      <c r="F70" s="6">
        <v>63</v>
      </c>
      <c r="G70" s="7">
        <f t="shared" ref="G70:G106" si="2">298.9115*E70</f>
        <v>11657.5485</v>
      </c>
      <c r="H70" s="4"/>
    </row>
    <row r="71" spans="1:8">
      <c r="A71" s="4">
        <v>67</v>
      </c>
      <c r="B71" s="5" t="s">
        <v>10</v>
      </c>
      <c r="C71" s="6" t="s">
        <v>53</v>
      </c>
      <c r="D71" s="6" t="s">
        <v>92</v>
      </c>
      <c r="E71" s="6">
        <v>21</v>
      </c>
      <c r="F71" s="6">
        <v>68</v>
      </c>
      <c r="G71" s="7">
        <f t="shared" si="2"/>
        <v>6277.1415</v>
      </c>
      <c r="H71" s="4"/>
    </row>
    <row r="72" spans="1:8">
      <c r="A72" s="4">
        <v>68</v>
      </c>
      <c r="B72" s="5" t="s">
        <v>10</v>
      </c>
      <c r="C72" s="6" t="s">
        <v>21</v>
      </c>
      <c r="D72" s="6" t="s">
        <v>93</v>
      </c>
      <c r="E72" s="6">
        <v>16</v>
      </c>
      <c r="F72" s="6">
        <v>39</v>
      </c>
      <c r="G72" s="7">
        <f t="shared" si="2"/>
        <v>4782.584</v>
      </c>
      <c r="H72" s="4"/>
    </row>
    <row r="73" spans="1:8">
      <c r="A73" s="4">
        <v>69</v>
      </c>
      <c r="B73" s="5" t="s">
        <v>10</v>
      </c>
      <c r="C73" s="6" t="s">
        <v>62</v>
      </c>
      <c r="D73" s="6" t="s">
        <v>94</v>
      </c>
      <c r="E73" s="6">
        <v>7</v>
      </c>
      <c r="F73" s="6">
        <v>10</v>
      </c>
      <c r="G73" s="7">
        <f t="shared" si="2"/>
        <v>2092.3805</v>
      </c>
      <c r="H73" s="4"/>
    </row>
    <row r="74" spans="1:8">
      <c r="A74" s="4">
        <v>70</v>
      </c>
      <c r="B74" s="5" t="s">
        <v>10</v>
      </c>
      <c r="C74" s="6" t="s">
        <v>37</v>
      </c>
      <c r="D74" s="6" t="s">
        <v>95</v>
      </c>
      <c r="E74" s="6">
        <v>1</v>
      </c>
      <c r="F74" s="6">
        <v>2</v>
      </c>
      <c r="G74" s="7">
        <f t="shared" si="2"/>
        <v>298.9115</v>
      </c>
      <c r="H74" s="4"/>
    </row>
    <row r="75" spans="1:8">
      <c r="A75" s="4">
        <v>71</v>
      </c>
      <c r="B75" s="5" t="s">
        <v>10</v>
      </c>
      <c r="C75" s="6" t="s">
        <v>62</v>
      </c>
      <c r="D75" s="6" t="s">
        <v>96</v>
      </c>
      <c r="E75" s="6">
        <v>3</v>
      </c>
      <c r="F75" s="6">
        <v>4</v>
      </c>
      <c r="G75" s="7">
        <f t="shared" si="2"/>
        <v>896.7345</v>
      </c>
      <c r="H75" s="4"/>
    </row>
    <row r="76" spans="1:8">
      <c r="A76" s="4">
        <v>72</v>
      </c>
      <c r="B76" s="5" t="s">
        <v>10</v>
      </c>
      <c r="C76" s="6" t="s">
        <v>16</v>
      </c>
      <c r="D76" s="6" t="s">
        <v>97</v>
      </c>
      <c r="E76" s="6">
        <v>3</v>
      </c>
      <c r="F76" s="6">
        <v>8</v>
      </c>
      <c r="G76" s="7">
        <f t="shared" si="2"/>
        <v>896.7345</v>
      </c>
      <c r="H76" s="4"/>
    </row>
    <row r="77" spans="1:8">
      <c r="A77" s="4">
        <v>73</v>
      </c>
      <c r="B77" s="5" t="s">
        <v>10</v>
      </c>
      <c r="C77" s="6" t="s">
        <v>47</v>
      </c>
      <c r="D77" s="6" t="s">
        <v>98</v>
      </c>
      <c r="E77" s="6">
        <v>9</v>
      </c>
      <c r="F77" s="6">
        <v>19</v>
      </c>
      <c r="G77" s="7">
        <f t="shared" si="2"/>
        <v>2690.2035</v>
      </c>
      <c r="H77" s="4"/>
    </row>
    <row r="78" spans="1:8">
      <c r="A78" s="4">
        <v>74</v>
      </c>
      <c r="B78" s="5" t="s">
        <v>10</v>
      </c>
      <c r="C78" s="6" t="s">
        <v>26</v>
      </c>
      <c r="D78" s="6" t="s">
        <v>99</v>
      </c>
      <c r="E78" s="6">
        <v>1</v>
      </c>
      <c r="F78" s="6">
        <v>1</v>
      </c>
      <c r="G78" s="7">
        <f t="shared" si="2"/>
        <v>298.9115</v>
      </c>
      <c r="H78" s="4"/>
    </row>
    <row r="79" spans="1:8">
      <c r="A79" s="4">
        <v>75</v>
      </c>
      <c r="B79" s="5" t="s">
        <v>10</v>
      </c>
      <c r="C79" s="6" t="s">
        <v>19</v>
      </c>
      <c r="D79" s="6" t="s">
        <v>100</v>
      </c>
      <c r="E79" s="6">
        <v>1</v>
      </c>
      <c r="F79" s="6">
        <v>1</v>
      </c>
      <c r="G79" s="7">
        <f t="shared" si="2"/>
        <v>298.9115</v>
      </c>
      <c r="H79" s="4"/>
    </row>
    <row r="80" spans="1:8">
      <c r="A80" s="4">
        <v>76</v>
      </c>
      <c r="B80" s="5" t="s">
        <v>10</v>
      </c>
      <c r="C80" s="6" t="s">
        <v>13</v>
      </c>
      <c r="D80" s="6" t="s">
        <v>101</v>
      </c>
      <c r="E80" s="6">
        <v>2</v>
      </c>
      <c r="F80" s="6">
        <v>3</v>
      </c>
      <c r="G80" s="7">
        <f t="shared" si="2"/>
        <v>597.823</v>
      </c>
      <c r="H80" s="4"/>
    </row>
    <row r="81" spans="1:8">
      <c r="A81" s="4">
        <v>77</v>
      </c>
      <c r="B81" s="5" t="s">
        <v>10</v>
      </c>
      <c r="C81" s="6" t="s">
        <v>13</v>
      </c>
      <c r="D81" s="6" t="s">
        <v>102</v>
      </c>
      <c r="E81" s="6">
        <v>3</v>
      </c>
      <c r="F81" s="6">
        <v>3</v>
      </c>
      <c r="G81" s="7">
        <f t="shared" si="2"/>
        <v>896.7345</v>
      </c>
      <c r="H81" s="4"/>
    </row>
    <row r="82" spans="1:8">
      <c r="A82" s="4">
        <v>78</v>
      </c>
      <c r="B82" s="5" t="s">
        <v>10</v>
      </c>
      <c r="C82" s="6" t="s">
        <v>47</v>
      </c>
      <c r="D82" s="6" t="s">
        <v>103</v>
      </c>
      <c r="E82" s="6">
        <v>29</v>
      </c>
      <c r="F82" s="6">
        <v>68</v>
      </c>
      <c r="G82" s="7">
        <f t="shared" si="2"/>
        <v>8668.4335</v>
      </c>
      <c r="H82" s="4"/>
    </row>
    <row r="83" spans="1:8">
      <c r="A83" s="4">
        <v>79</v>
      </c>
      <c r="B83" s="5" t="s">
        <v>10</v>
      </c>
      <c r="C83" s="6" t="s">
        <v>47</v>
      </c>
      <c r="D83" s="6" t="s">
        <v>104</v>
      </c>
      <c r="E83" s="6">
        <v>2</v>
      </c>
      <c r="F83" s="6">
        <v>4</v>
      </c>
      <c r="G83" s="7">
        <f t="shared" si="2"/>
        <v>597.823</v>
      </c>
      <c r="H83" s="4"/>
    </row>
    <row r="84" spans="1:8">
      <c r="A84" s="4">
        <v>80</v>
      </c>
      <c r="B84" s="5" t="s">
        <v>10</v>
      </c>
      <c r="C84" s="6" t="s">
        <v>30</v>
      </c>
      <c r="D84" s="6" t="s">
        <v>105</v>
      </c>
      <c r="E84" s="6">
        <v>9</v>
      </c>
      <c r="F84" s="6">
        <v>11</v>
      </c>
      <c r="G84" s="7">
        <f t="shared" si="2"/>
        <v>2690.2035</v>
      </c>
      <c r="H84" s="4"/>
    </row>
    <row r="85" spans="1:8">
      <c r="A85" s="4">
        <v>81</v>
      </c>
      <c r="B85" s="5" t="s">
        <v>10</v>
      </c>
      <c r="C85" s="6" t="s">
        <v>23</v>
      </c>
      <c r="D85" s="6" t="s">
        <v>106</v>
      </c>
      <c r="E85" s="6">
        <v>1</v>
      </c>
      <c r="F85" s="6">
        <v>3</v>
      </c>
      <c r="G85" s="7">
        <f t="shared" si="2"/>
        <v>298.9115</v>
      </c>
      <c r="H85" s="4"/>
    </row>
    <row r="86" spans="1:8">
      <c r="A86" s="4">
        <v>82</v>
      </c>
      <c r="B86" s="5" t="s">
        <v>10</v>
      </c>
      <c r="C86" s="6" t="s">
        <v>47</v>
      </c>
      <c r="D86" s="6" t="s">
        <v>107</v>
      </c>
      <c r="E86" s="6">
        <v>1</v>
      </c>
      <c r="F86" s="6">
        <v>2</v>
      </c>
      <c r="G86" s="7">
        <f t="shared" si="2"/>
        <v>298.9115</v>
      </c>
      <c r="H86" s="4"/>
    </row>
    <row r="87" spans="1:8">
      <c r="A87" s="4">
        <v>83</v>
      </c>
      <c r="B87" s="5" t="s">
        <v>10</v>
      </c>
      <c r="C87" s="6" t="s">
        <v>16</v>
      </c>
      <c r="D87" s="6" t="s">
        <v>108</v>
      </c>
      <c r="E87" s="6">
        <v>1</v>
      </c>
      <c r="F87" s="6">
        <v>3</v>
      </c>
      <c r="G87" s="7">
        <f t="shared" si="2"/>
        <v>298.9115</v>
      </c>
      <c r="H87" s="4"/>
    </row>
    <row r="88" spans="1:8">
      <c r="A88" s="4">
        <v>84</v>
      </c>
      <c r="B88" s="5" t="s">
        <v>10</v>
      </c>
      <c r="C88" s="6" t="s">
        <v>21</v>
      </c>
      <c r="D88" s="6" t="s">
        <v>109</v>
      </c>
      <c r="E88" s="6">
        <v>2</v>
      </c>
      <c r="F88" s="6">
        <v>3</v>
      </c>
      <c r="G88" s="7">
        <f t="shared" si="2"/>
        <v>597.823</v>
      </c>
      <c r="H88" s="4"/>
    </row>
    <row r="89" spans="1:8">
      <c r="A89" s="4">
        <v>85</v>
      </c>
      <c r="B89" s="5" t="s">
        <v>10</v>
      </c>
      <c r="C89" s="6" t="s">
        <v>62</v>
      </c>
      <c r="D89" s="6" t="s">
        <v>110</v>
      </c>
      <c r="E89" s="6">
        <v>11</v>
      </c>
      <c r="F89" s="6">
        <v>19</v>
      </c>
      <c r="G89" s="7">
        <f t="shared" si="2"/>
        <v>3288.0265</v>
      </c>
      <c r="H89" s="4"/>
    </row>
    <row r="90" spans="1:8">
      <c r="A90" s="4">
        <v>86</v>
      </c>
      <c r="B90" s="5" t="s">
        <v>10</v>
      </c>
      <c r="C90" s="6" t="s">
        <v>16</v>
      </c>
      <c r="D90" s="6" t="s">
        <v>111</v>
      </c>
      <c r="E90" s="6">
        <v>17</v>
      </c>
      <c r="F90" s="6">
        <v>32</v>
      </c>
      <c r="G90" s="7">
        <f t="shared" si="2"/>
        <v>5081.4955</v>
      </c>
      <c r="H90" s="4"/>
    </row>
    <row r="91" spans="1:8">
      <c r="A91" s="4">
        <v>87</v>
      </c>
      <c r="B91" s="5" t="s">
        <v>10</v>
      </c>
      <c r="C91" s="6" t="s">
        <v>13</v>
      </c>
      <c r="D91" s="6" t="s">
        <v>112</v>
      </c>
      <c r="E91" s="6">
        <v>8</v>
      </c>
      <c r="F91" s="6">
        <v>9</v>
      </c>
      <c r="G91" s="7">
        <f t="shared" si="2"/>
        <v>2391.292</v>
      </c>
      <c r="H91" s="4"/>
    </row>
    <row r="92" spans="1:8">
      <c r="A92" s="4">
        <v>88</v>
      </c>
      <c r="B92" s="5" t="s">
        <v>10</v>
      </c>
      <c r="C92" s="6" t="s">
        <v>23</v>
      </c>
      <c r="D92" s="6" t="s">
        <v>113</v>
      </c>
      <c r="E92" s="6">
        <v>12</v>
      </c>
      <c r="F92" s="6">
        <v>19</v>
      </c>
      <c r="G92" s="7">
        <f t="shared" si="2"/>
        <v>3586.938</v>
      </c>
      <c r="H92" s="4"/>
    </row>
    <row r="93" spans="1:8">
      <c r="A93" s="4">
        <v>89</v>
      </c>
      <c r="B93" s="5" t="s">
        <v>10</v>
      </c>
      <c r="C93" s="6" t="s">
        <v>23</v>
      </c>
      <c r="D93" s="6" t="s">
        <v>114</v>
      </c>
      <c r="E93" s="6">
        <v>12</v>
      </c>
      <c r="F93" s="6">
        <v>26</v>
      </c>
      <c r="G93" s="7">
        <f t="shared" si="2"/>
        <v>3586.938</v>
      </c>
      <c r="H93" s="4"/>
    </row>
    <row r="94" spans="1:8">
      <c r="A94" s="4">
        <v>90</v>
      </c>
      <c r="B94" s="5" t="s">
        <v>10</v>
      </c>
      <c r="C94" s="6" t="s">
        <v>11</v>
      </c>
      <c r="D94" s="6" t="s">
        <v>115</v>
      </c>
      <c r="E94" s="6">
        <v>27</v>
      </c>
      <c r="F94" s="6">
        <v>49</v>
      </c>
      <c r="G94" s="7">
        <f t="shared" si="2"/>
        <v>8070.6105</v>
      </c>
      <c r="H94" s="4"/>
    </row>
    <row r="95" spans="1:8">
      <c r="A95" s="4">
        <v>91</v>
      </c>
      <c r="B95" s="5" t="s">
        <v>10</v>
      </c>
      <c r="C95" s="6" t="s">
        <v>16</v>
      </c>
      <c r="D95" s="6" t="s">
        <v>116</v>
      </c>
      <c r="E95" s="6">
        <v>18</v>
      </c>
      <c r="F95" s="6">
        <v>37</v>
      </c>
      <c r="G95" s="7">
        <f t="shared" si="2"/>
        <v>5380.407</v>
      </c>
      <c r="H95" s="4"/>
    </row>
    <row r="96" spans="1:12">
      <c r="A96" s="4">
        <v>92</v>
      </c>
      <c r="B96" s="5" t="s">
        <v>10</v>
      </c>
      <c r="C96" s="6" t="s">
        <v>21</v>
      </c>
      <c r="D96" s="6" t="s">
        <v>117</v>
      </c>
      <c r="E96" s="6">
        <v>7</v>
      </c>
      <c r="F96" s="6">
        <v>17</v>
      </c>
      <c r="G96" s="7">
        <f t="shared" si="2"/>
        <v>2092.3805</v>
      </c>
      <c r="H96" s="4"/>
      <c r="L96" s="7">
        <f>298.9115*J96</f>
        <v>0</v>
      </c>
    </row>
    <row r="97" spans="1:8">
      <c r="A97" s="4">
        <v>93</v>
      </c>
      <c r="B97" s="5" t="s">
        <v>10</v>
      </c>
      <c r="C97" s="6" t="s">
        <v>16</v>
      </c>
      <c r="D97" s="6" t="s">
        <v>118</v>
      </c>
      <c r="E97" s="6">
        <v>2</v>
      </c>
      <c r="F97" s="6">
        <v>3</v>
      </c>
      <c r="G97" s="7">
        <f t="shared" si="2"/>
        <v>597.823</v>
      </c>
      <c r="H97" s="4"/>
    </row>
    <row r="98" spans="1:8">
      <c r="A98" s="4">
        <v>94</v>
      </c>
      <c r="B98" s="5" t="s">
        <v>10</v>
      </c>
      <c r="C98" s="6" t="s">
        <v>21</v>
      </c>
      <c r="D98" s="6" t="s">
        <v>119</v>
      </c>
      <c r="E98" s="6">
        <v>1</v>
      </c>
      <c r="F98" s="6">
        <v>2</v>
      </c>
      <c r="G98" s="7">
        <f t="shared" si="2"/>
        <v>298.9115</v>
      </c>
      <c r="H98" s="4"/>
    </row>
    <row r="99" spans="1:8">
      <c r="A99" s="4">
        <v>95</v>
      </c>
      <c r="B99" s="5" t="s">
        <v>10</v>
      </c>
      <c r="C99" s="6" t="s">
        <v>19</v>
      </c>
      <c r="D99" s="6" t="s">
        <v>120</v>
      </c>
      <c r="E99" s="6">
        <v>24</v>
      </c>
      <c r="F99" s="6">
        <v>45</v>
      </c>
      <c r="G99" s="7">
        <f t="shared" si="2"/>
        <v>7173.876</v>
      </c>
      <c r="H99" s="4"/>
    </row>
    <row r="100" spans="1:8">
      <c r="A100" s="4">
        <v>96</v>
      </c>
      <c r="B100" s="5" t="s">
        <v>10</v>
      </c>
      <c r="C100" s="6" t="s">
        <v>23</v>
      </c>
      <c r="D100" s="6" t="s">
        <v>121</v>
      </c>
      <c r="E100" s="6">
        <v>12</v>
      </c>
      <c r="F100" s="6">
        <v>18</v>
      </c>
      <c r="G100" s="7">
        <f t="shared" si="2"/>
        <v>3586.938</v>
      </c>
      <c r="H100" s="4"/>
    </row>
    <row r="101" spans="1:8">
      <c r="A101" s="4">
        <v>97</v>
      </c>
      <c r="B101" s="5" t="s">
        <v>10</v>
      </c>
      <c r="C101" s="6" t="s">
        <v>21</v>
      </c>
      <c r="D101" s="6" t="s">
        <v>122</v>
      </c>
      <c r="E101" s="6">
        <v>11</v>
      </c>
      <c r="F101" s="6">
        <v>35</v>
      </c>
      <c r="G101" s="7">
        <f t="shared" si="2"/>
        <v>3288.0265</v>
      </c>
      <c r="H101" s="4"/>
    </row>
    <row r="102" spans="1:8">
      <c r="A102" s="4">
        <v>98</v>
      </c>
      <c r="B102" s="5" t="s">
        <v>10</v>
      </c>
      <c r="C102" s="6" t="s">
        <v>30</v>
      </c>
      <c r="D102" s="6" t="s">
        <v>123</v>
      </c>
      <c r="E102" s="6">
        <v>3</v>
      </c>
      <c r="F102" s="6">
        <v>5</v>
      </c>
      <c r="G102" s="7">
        <f t="shared" si="2"/>
        <v>896.7345</v>
      </c>
      <c r="H102" s="4"/>
    </row>
    <row r="103" spans="1:8">
      <c r="A103" s="4">
        <v>99</v>
      </c>
      <c r="B103" s="5" t="s">
        <v>10</v>
      </c>
      <c r="C103" s="6" t="s">
        <v>21</v>
      </c>
      <c r="D103" s="6" t="s">
        <v>124</v>
      </c>
      <c r="E103" s="6">
        <v>4</v>
      </c>
      <c r="F103" s="6">
        <v>6</v>
      </c>
      <c r="G103" s="7">
        <f t="shared" si="2"/>
        <v>1195.646</v>
      </c>
      <c r="H103" s="4"/>
    </row>
    <row r="104" spans="1:8">
      <c r="A104" s="4">
        <v>100</v>
      </c>
      <c r="B104" s="5" t="s">
        <v>10</v>
      </c>
      <c r="C104" s="6" t="s">
        <v>53</v>
      </c>
      <c r="D104" s="6" t="s">
        <v>125</v>
      </c>
      <c r="E104" s="6">
        <v>27</v>
      </c>
      <c r="F104" s="6">
        <v>55</v>
      </c>
      <c r="G104" s="7">
        <f t="shared" si="2"/>
        <v>8070.6105</v>
      </c>
      <c r="H104" s="4"/>
    </row>
    <row r="105" spans="1:8">
      <c r="A105" s="4">
        <v>101</v>
      </c>
      <c r="B105" s="5" t="s">
        <v>10</v>
      </c>
      <c r="C105" s="6" t="s">
        <v>62</v>
      </c>
      <c r="D105" s="6" t="s">
        <v>126</v>
      </c>
      <c r="E105" s="6">
        <v>7</v>
      </c>
      <c r="F105" s="6">
        <v>8</v>
      </c>
      <c r="G105" s="7">
        <f t="shared" si="2"/>
        <v>2092.3805</v>
      </c>
      <c r="H105" s="3"/>
    </row>
    <row r="106" spans="1:8">
      <c r="A106" s="4" t="s">
        <v>130</v>
      </c>
      <c r="B106" s="3"/>
      <c r="C106" s="3">
        <v>15</v>
      </c>
      <c r="D106" s="3">
        <v>101</v>
      </c>
      <c r="E106" s="3">
        <f>SUM(E5:E105)</f>
        <v>1052</v>
      </c>
      <c r="F106" s="3">
        <f>SUM(F5:F105)</f>
        <v>1989</v>
      </c>
      <c r="G106" s="7">
        <f t="shared" si="2"/>
        <v>314454.898</v>
      </c>
      <c r="H106" s="3"/>
    </row>
  </sheetData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workbookViewId="0">
      <selection activeCell="J20" sqref="J20"/>
    </sheetView>
  </sheetViews>
  <sheetFormatPr defaultColWidth="9" defaultRowHeight="13.5" outlineLevelCol="7"/>
  <cols>
    <col min="1" max="1" width="7.125" customWidth="1"/>
    <col min="3" max="3" width="11.25" customWidth="1"/>
    <col min="4" max="4" width="11.875" customWidth="1"/>
    <col min="5" max="5" width="10.5" customWidth="1"/>
    <col min="6" max="6" width="10.875" customWidth="1"/>
    <col min="7" max="7" width="15.875" customWidth="1"/>
    <col min="8" max="8" width="11.25" customWidth="1"/>
    <col min="9" max="9" width="12.625"/>
  </cols>
  <sheetData>
    <row r="1" spans="1:1">
      <c r="A1" t="s">
        <v>134</v>
      </c>
    </row>
    <row r="2" ht="27" spans="1:8">
      <c r="A2" s="1" t="s">
        <v>135</v>
      </c>
      <c r="B2" s="1"/>
      <c r="C2" s="1"/>
      <c r="D2" s="1"/>
      <c r="E2" s="1"/>
      <c r="F2" s="1"/>
      <c r="G2" s="1"/>
      <c r="H2" s="1"/>
    </row>
    <row r="3" ht="27" spans="1:8">
      <c r="A3" s="1"/>
      <c r="B3" s="2" t="s">
        <v>136</v>
      </c>
      <c r="C3" s="1"/>
      <c r="F3" s="1"/>
      <c r="G3" s="1"/>
      <c r="H3" s="1"/>
    </row>
    <row r="4" ht="18" customHeight="1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137</v>
      </c>
      <c r="G4" s="3" t="s">
        <v>138</v>
      </c>
      <c r="H4" s="3" t="s">
        <v>9</v>
      </c>
    </row>
    <row r="5" spans="1:8">
      <c r="A5" s="4">
        <v>1</v>
      </c>
      <c r="B5" s="4" t="s">
        <v>127</v>
      </c>
      <c r="C5" s="6" t="s">
        <v>11</v>
      </c>
      <c r="D5" s="6" t="s">
        <v>12</v>
      </c>
      <c r="E5" s="6">
        <v>74</v>
      </c>
      <c r="F5" s="6">
        <v>106</v>
      </c>
      <c r="G5" s="9">
        <f>190.3077*E5</f>
        <v>14082.7698</v>
      </c>
      <c r="H5" s="4"/>
    </row>
    <row r="6" spans="1:8">
      <c r="A6" s="4">
        <v>2</v>
      </c>
      <c r="B6" s="4" t="s">
        <v>127</v>
      </c>
      <c r="C6" s="6" t="s">
        <v>11</v>
      </c>
      <c r="D6" s="6" t="s">
        <v>18</v>
      </c>
      <c r="E6" s="6">
        <v>72</v>
      </c>
      <c r="F6" s="6">
        <v>126</v>
      </c>
      <c r="G6" s="9">
        <f t="shared" ref="G6:G14" si="0">190.3077*E6</f>
        <v>13702.1544</v>
      </c>
      <c r="H6" s="4"/>
    </row>
    <row r="7" spans="1:8">
      <c r="A7" s="4">
        <v>3</v>
      </c>
      <c r="B7" s="4" t="s">
        <v>127</v>
      </c>
      <c r="C7" s="6" t="s">
        <v>13</v>
      </c>
      <c r="D7" s="6" t="s">
        <v>128</v>
      </c>
      <c r="E7" s="6">
        <v>92</v>
      </c>
      <c r="F7" s="6">
        <v>289</v>
      </c>
      <c r="G7" s="9">
        <f t="shared" si="0"/>
        <v>17508.3084</v>
      </c>
      <c r="H7" s="4"/>
    </row>
    <row r="8" spans="1:8">
      <c r="A8" s="4">
        <v>4</v>
      </c>
      <c r="B8" s="4" t="s">
        <v>127</v>
      </c>
      <c r="C8" s="6" t="s">
        <v>11</v>
      </c>
      <c r="D8" s="6" t="s">
        <v>49</v>
      </c>
      <c r="E8" s="6">
        <v>19</v>
      </c>
      <c r="F8" s="6">
        <v>41</v>
      </c>
      <c r="G8" s="9">
        <f t="shared" si="0"/>
        <v>3615.8463</v>
      </c>
      <c r="H8" s="4"/>
    </row>
    <row r="9" spans="1:8">
      <c r="A9" s="4">
        <v>5</v>
      </c>
      <c r="B9" s="4" t="s">
        <v>127</v>
      </c>
      <c r="C9" s="6" t="s">
        <v>47</v>
      </c>
      <c r="D9" s="6" t="s">
        <v>57</v>
      </c>
      <c r="E9" s="6">
        <v>41</v>
      </c>
      <c r="F9" s="6">
        <v>104</v>
      </c>
      <c r="G9" s="9">
        <f t="shared" si="0"/>
        <v>7802.6157</v>
      </c>
      <c r="H9" s="4"/>
    </row>
    <row r="10" spans="1:8">
      <c r="A10" s="4">
        <v>6</v>
      </c>
      <c r="B10" s="4" t="s">
        <v>127</v>
      </c>
      <c r="C10" s="6" t="s">
        <v>13</v>
      </c>
      <c r="D10" s="6" t="s">
        <v>76</v>
      </c>
      <c r="E10" s="6">
        <v>30</v>
      </c>
      <c r="F10" s="6">
        <v>90</v>
      </c>
      <c r="G10" s="9">
        <f t="shared" si="0"/>
        <v>5709.231</v>
      </c>
      <c r="H10" s="4"/>
    </row>
    <row r="11" spans="1:8">
      <c r="A11" s="4">
        <v>7</v>
      </c>
      <c r="B11" s="4" t="s">
        <v>127</v>
      </c>
      <c r="C11" s="6" t="s">
        <v>11</v>
      </c>
      <c r="D11" s="6" t="s">
        <v>129</v>
      </c>
      <c r="E11" s="6">
        <v>21</v>
      </c>
      <c r="F11" s="6">
        <v>75</v>
      </c>
      <c r="G11" s="9">
        <f t="shared" si="0"/>
        <v>3996.4617</v>
      </c>
      <c r="H11" s="4"/>
    </row>
    <row r="12" spans="1:8">
      <c r="A12" s="4">
        <v>8</v>
      </c>
      <c r="B12" s="4" t="s">
        <v>127</v>
      </c>
      <c r="C12" s="6" t="s">
        <v>13</v>
      </c>
      <c r="D12" s="6" t="s">
        <v>84</v>
      </c>
      <c r="E12" s="6">
        <v>33</v>
      </c>
      <c r="F12" s="6">
        <v>77</v>
      </c>
      <c r="G12" s="9">
        <f t="shared" si="0"/>
        <v>6280.1541</v>
      </c>
      <c r="H12" s="4"/>
    </row>
    <row r="13" spans="1:8">
      <c r="A13" s="4">
        <v>9</v>
      </c>
      <c r="B13" s="4" t="s">
        <v>127</v>
      </c>
      <c r="C13" s="6" t="s">
        <v>13</v>
      </c>
      <c r="D13" s="6" t="s">
        <v>88</v>
      </c>
      <c r="E13" s="6">
        <v>43</v>
      </c>
      <c r="F13" s="6">
        <v>109</v>
      </c>
      <c r="G13" s="9">
        <f t="shared" si="0"/>
        <v>8183.2311</v>
      </c>
      <c r="H13" s="4"/>
    </row>
    <row r="14" spans="1:8">
      <c r="A14" s="4">
        <v>10</v>
      </c>
      <c r="B14" s="4" t="s">
        <v>127</v>
      </c>
      <c r="C14" s="6" t="s">
        <v>13</v>
      </c>
      <c r="D14" s="6" t="s">
        <v>112</v>
      </c>
      <c r="E14" s="6">
        <v>50</v>
      </c>
      <c r="F14" s="6">
        <v>174</v>
      </c>
      <c r="G14" s="9">
        <v>9515.4</v>
      </c>
      <c r="H14" s="4"/>
    </row>
    <row r="15" spans="1:8">
      <c r="A15" s="3" t="s">
        <v>130</v>
      </c>
      <c r="B15" s="3"/>
      <c r="C15" s="3">
        <v>3</v>
      </c>
      <c r="D15" s="3">
        <v>10</v>
      </c>
      <c r="E15" s="4">
        <f>SUM(E5:E14)</f>
        <v>475</v>
      </c>
      <c r="F15" s="4">
        <f>SUM(F5:F14)</f>
        <v>1191</v>
      </c>
      <c r="G15" s="9">
        <f>SUM(G5:G14)</f>
        <v>90396.1725</v>
      </c>
      <c r="H15" s="3"/>
    </row>
  </sheetData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6"/>
  <sheetViews>
    <sheetView tabSelected="1" topLeftCell="A79" workbookViewId="0">
      <selection activeCell="O92" sqref="O92"/>
    </sheetView>
  </sheetViews>
  <sheetFormatPr defaultColWidth="9" defaultRowHeight="13.5" outlineLevelCol="7"/>
  <cols>
    <col min="3" max="4" width="11.125" customWidth="1"/>
    <col min="7" max="7" width="16" customWidth="1"/>
    <col min="8" max="8" width="12.375" customWidth="1"/>
  </cols>
  <sheetData>
    <row r="1" spans="1:1">
      <c r="A1" t="s">
        <v>0</v>
      </c>
    </row>
    <row r="2" ht="27" spans="1:8">
      <c r="A2" s="1" t="s">
        <v>131</v>
      </c>
      <c r="B2" s="1"/>
      <c r="C2" s="1"/>
      <c r="D2" s="1"/>
      <c r="E2" s="1"/>
      <c r="F2" s="1"/>
      <c r="G2" s="1"/>
      <c r="H2" s="1"/>
    </row>
    <row r="3" ht="27" spans="1:8">
      <c r="A3" s="1"/>
      <c r="B3" s="2" t="s">
        <v>132</v>
      </c>
      <c r="C3" s="1"/>
      <c r="E3" s="1"/>
      <c r="F3" s="1"/>
      <c r="G3" s="1"/>
      <c r="H3" s="1"/>
    </row>
    <row r="4" ht="23" customHeight="1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133</v>
      </c>
      <c r="H4" s="3" t="s">
        <v>9</v>
      </c>
    </row>
    <row r="5" spans="1:8">
      <c r="A5" s="4">
        <v>1</v>
      </c>
      <c r="B5" s="5" t="s">
        <v>10</v>
      </c>
      <c r="C5" s="6" t="s">
        <v>11</v>
      </c>
      <c r="D5" s="6" t="s">
        <v>12</v>
      </c>
      <c r="E5" s="6">
        <v>15</v>
      </c>
      <c r="F5" s="6">
        <v>19</v>
      </c>
      <c r="G5" s="7">
        <v>4483.71</v>
      </c>
      <c r="H5" s="4"/>
    </row>
    <row r="6" spans="1:8">
      <c r="A6" s="4">
        <v>2</v>
      </c>
      <c r="B6" s="5" t="s">
        <v>10</v>
      </c>
      <c r="C6" s="6" t="s">
        <v>13</v>
      </c>
      <c r="D6" s="6" t="s">
        <v>14</v>
      </c>
      <c r="E6" s="6">
        <v>5</v>
      </c>
      <c r="F6" s="6">
        <v>7</v>
      </c>
      <c r="G6" s="7">
        <v>1494.56</v>
      </c>
      <c r="H6" s="4"/>
    </row>
    <row r="7" spans="1:8">
      <c r="A7" s="4">
        <v>3</v>
      </c>
      <c r="B7" s="5" t="s">
        <v>10</v>
      </c>
      <c r="C7" s="6" t="s">
        <v>13</v>
      </c>
      <c r="D7" s="6" t="s">
        <v>15</v>
      </c>
      <c r="E7" s="6">
        <v>1</v>
      </c>
      <c r="F7" s="6">
        <v>1</v>
      </c>
      <c r="G7" s="7">
        <v>298.91</v>
      </c>
      <c r="H7" s="4"/>
    </row>
    <row r="8" spans="1:8">
      <c r="A8" s="4">
        <v>4</v>
      </c>
      <c r="B8" s="5" t="s">
        <v>10</v>
      </c>
      <c r="C8" s="6" t="s">
        <v>16</v>
      </c>
      <c r="D8" s="6" t="s">
        <v>17</v>
      </c>
      <c r="E8" s="6">
        <v>10</v>
      </c>
      <c r="F8" s="6">
        <v>12</v>
      </c>
      <c r="G8" s="7">
        <v>2989.12</v>
      </c>
      <c r="H8" s="4"/>
    </row>
    <row r="9" spans="1:8">
      <c r="A9" s="4">
        <v>5</v>
      </c>
      <c r="B9" s="5" t="s">
        <v>10</v>
      </c>
      <c r="C9" s="6" t="s">
        <v>11</v>
      </c>
      <c r="D9" s="6" t="s">
        <v>18</v>
      </c>
      <c r="E9" s="6">
        <v>5</v>
      </c>
      <c r="F9" s="6">
        <v>6</v>
      </c>
      <c r="G9" s="7">
        <v>1494.56</v>
      </c>
      <c r="H9" s="4"/>
    </row>
    <row r="10" spans="1:8">
      <c r="A10" s="4">
        <v>6</v>
      </c>
      <c r="B10" s="5" t="s">
        <v>10</v>
      </c>
      <c r="C10" s="6" t="s">
        <v>19</v>
      </c>
      <c r="D10" s="6" t="s">
        <v>20</v>
      </c>
      <c r="E10" s="6">
        <v>11</v>
      </c>
      <c r="F10" s="6">
        <v>28</v>
      </c>
      <c r="G10" s="7">
        <v>3288.03</v>
      </c>
      <c r="H10" s="4"/>
    </row>
    <row r="11" spans="1:8">
      <c r="A11" s="4">
        <v>7</v>
      </c>
      <c r="B11" s="5" t="s">
        <v>10</v>
      </c>
      <c r="C11" s="6" t="s">
        <v>21</v>
      </c>
      <c r="D11" s="6" t="s">
        <v>22</v>
      </c>
      <c r="E11" s="6">
        <v>1</v>
      </c>
      <c r="F11" s="6">
        <v>1</v>
      </c>
      <c r="G11" s="7">
        <v>298.91</v>
      </c>
      <c r="H11" s="4"/>
    </row>
    <row r="12" spans="1:8">
      <c r="A12" s="4">
        <v>8</v>
      </c>
      <c r="B12" s="5" t="s">
        <v>10</v>
      </c>
      <c r="C12" s="6" t="s">
        <v>23</v>
      </c>
      <c r="D12" s="6" t="s">
        <v>24</v>
      </c>
      <c r="E12" s="6">
        <v>22</v>
      </c>
      <c r="F12" s="6">
        <v>40</v>
      </c>
      <c r="G12" s="7">
        <v>6576.05</v>
      </c>
      <c r="H12" s="4"/>
    </row>
    <row r="13" spans="1:8">
      <c r="A13" s="4">
        <v>9</v>
      </c>
      <c r="B13" s="5" t="s">
        <v>10</v>
      </c>
      <c r="C13" s="6" t="s">
        <v>23</v>
      </c>
      <c r="D13" s="6" t="s">
        <v>25</v>
      </c>
      <c r="E13" s="6">
        <v>11</v>
      </c>
      <c r="F13" s="6">
        <v>26</v>
      </c>
      <c r="G13" s="7">
        <v>3288.03</v>
      </c>
      <c r="H13" s="4"/>
    </row>
    <row r="14" spans="1:8">
      <c r="A14" s="4">
        <v>10</v>
      </c>
      <c r="B14" s="5" t="s">
        <v>10</v>
      </c>
      <c r="C14" s="6" t="s">
        <v>26</v>
      </c>
      <c r="D14" s="6" t="s">
        <v>27</v>
      </c>
      <c r="E14" s="6">
        <v>1</v>
      </c>
      <c r="F14" s="6">
        <v>1</v>
      </c>
      <c r="G14" s="7">
        <v>298.91</v>
      </c>
      <c r="H14" s="4"/>
    </row>
    <row r="15" spans="1:8">
      <c r="A15" s="4">
        <v>11</v>
      </c>
      <c r="B15" s="5" t="s">
        <v>10</v>
      </c>
      <c r="C15" s="6" t="s">
        <v>19</v>
      </c>
      <c r="D15" s="6" t="s">
        <v>28</v>
      </c>
      <c r="E15" s="6">
        <v>1</v>
      </c>
      <c r="F15" s="6">
        <v>2</v>
      </c>
      <c r="G15" s="7">
        <v>298.91</v>
      </c>
      <c r="H15" s="4"/>
    </row>
    <row r="16" spans="1:8">
      <c r="A16" s="4">
        <v>12</v>
      </c>
      <c r="B16" s="5" t="s">
        <v>10</v>
      </c>
      <c r="C16" s="6" t="s">
        <v>13</v>
      </c>
      <c r="D16" s="6" t="s">
        <v>29</v>
      </c>
      <c r="E16" s="6">
        <v>1</v>
      </c>
      <c r="F16" s="6">
        <v>1</v>
      </c>
      <c r="G16" s="7">
        <v>298.91</v>
      </c>
      <c r="H16" s="4"/>
    </row>
    <row r="17" spans="1:8">
      <c r="A17" s="4">
        <v>13</v>
      </c>
      <c r="B17" s="5" t="s">
        <v>10</v>
      </c>
      <c r="C17" s="6" t="s">
        <v>30</v>
      </c>
      <c r="D17" s="6" t="s">
        <v>31</v>
      </c>
      <c r="E17" s="6">
        <v>15</v>
      </c>
      <c r="F17" s="6">
        <v>26</v>
      </c>
      <c r="G17" s="7">
        <v>4483.67</v>
      </c>
      <c r="H17" s="4"/>
    </row>
    <row r="18" spans="1:8">
      <c r="A18" s="4">
        <v>14</v>
      </c>
      <c r="B18" s="5" t="s">
        <v>10</v>
      </c>
      <c r="C18" s="6" t="s">
        <v>32</v>
      </c>
      <c r="D18" s="6" t="s">
        <v>33</v>
      </c>
      <c r="E18" s="6">
        <v>81</v>
      </c>
      <c r="F18" s="6">
        <v>110</v>
      </c>
      <c r="G18" s="7">
        <v>24211.83</v>
      </c>
      <c r="H18" s="4"/>
    </row>
    <row r="19" spans="1:8">
      <c r="A19" s="4">
        <v>15</v>
      </c>
      <c r="B19" s="5" t="s">
        <v>10</v>
      </c>
      <c r="C19" s="6" t="s">
        <v>13</v>
      </c>
      <c r="D19" s="6" t="s">
        <v>34</v>
      </c>
      <c r="E19" s="6">
        <v>1</v>
      </c>
      <c r="F19" s="6">
        <v>2</v>
      </c>
      <c r="G19" s="7">
        <v>298.91</v>
      </c>
      <c r="H19" s="4"/>
    </row>
    <row r="20" spans="1:8">
      <c r="A20" s="4">
        <v>16</v>
      </c>
      <c r="B20" s="5" t="s">
        <v>10</v>
      </c>
      <c r="C20" s="6" t="s">
        <v>23</v>
      </c>
      <c r="D20" s="6" t="s">
        <v>35</v>
      </c>
      <c r="E20" s="6">
        <v>6</v>
      </c>
      <c r="F20" s="6">
        <v>17</v>
      </c>
      <c r="G20" s="7">
        <v>1793.47</v>
      </c>
      <c r="H20" s="4"/>
    </row>
    <row r="21" spans="1:8">
      <c r="A21" s="4">
        <v>17</v>
      </c>
      <c r="B21" s="5" t="s">
        <v>10</v>
      </c>
      <c r="C21" s="6" t="s">
        <v>19</v>
      </c>
      <c r="D21" s="6" t="s">
        <v>36</v>
      </c>
      <c r="E21" s="6">
        <v>8</v>
      </c>
      <c r="F21" s="6">
        <v>15</v>
      </c>
      <c r="G21" s="7">
        <v>2391.29</v>
      </c>
      <c r="H21" s="4"/>
    </row>
    <row r="22" spans="1:8">
      <c r="A22" s="4">
        <v>18</v>
      </c>
      <c r="B22" s="5" t="s">
        <v>10</v>
      </c>
      <c r="C22" s="6" t="s">
        <v>37</v>
      </c>
      <c r="D22" s="6" t="s">
        <v>38</v>
      </c>
      <c r="E22" s="6">
        <v>3</v>
      </c>
      <c r="F22" s="6">
        <v>8</v>
      </c>
      <c r="G22" s="7">
        <v>896.73</v>
      </c>
      <c r="H22" s="4"/>
    </row>
    <row r="23" spans="1:8">
      <c r="A23" s="4">
        <v>19</v>
      </c>
      <c r="B23" s="5" t="s">
        <v>10</v>
      </c>
      <c r="C23" s="6" t="s">
        <v>26</v>
      </c>
      <c r="D23" s="6" t="s">
        <v>39</v>
      </c>
      <c r="E23" s="6">
        <v>3</v>
      </c>
      <c r="F23" s="6">
        <v>6</v>
      </c>
      <c r="G23" s="7">
        <v>896.73</v>
      </c>
      <c r="H23" s="4"/>
    </row>
    <row r="24" spans="1:8">
      <c r="A24" s="4">
        <v>20</v>
      </c>
      <c r="B24" s="5" t="s">
        <v>10</v>
      </c>
      <c r="C24" s="6" t="s">
        <v>40</v>
      </c>
      <c r="D24" s="6" t="s">
        <v>41</v>
      </c>
      <c r="E24" s="6">
        <v>4</v>
      </c>
      <c r="F24" s="6">
        <v>6</v>
      </c>
      <c r="G24" s="7">
        <v>1195.65</v>
      </c>
      <c r="H24" s="4"/>
    </row>
    <row r="25" spans="1:8">
      <c r="A25" s="4">
        <v>21</v>
      </c>
      <c r="B25" s="5" t="s">
        <v>10</v>
      </c>
      <c r="C25" s="6" t="s">
        <v>13</v>
      </c>
      <c r="D25" s="6" t="s">
        <v>42</v>
      </c>
      <c r="E25" s="6">
        <v>1</v>
      </c>
      <c r="F25" s="6">
        <v>1</v>
      </c>
      <c r="G25" s="7">
        <v>298.91</v>
      </c>
      <c r="H25" s="4"/>
    </row>
    <row r="26" spans="1:8">
      <c r="A26" s="4">
        <v>22</v>
      </c>
      <c r="B26" s="5" t="s">
        <v>10</v>
      </c>
      <c r="C26" s="6" t="s">
        <v>19</v>
      </c>
      <c r="D26" s="6" t="s">
        <v>43</v>
      </c>
      <c r="E26" s="6">
        <v>6</v>
      </c>
      <c r="F26" s="6">
        <v>10</v>
      </c>
      <c r="G26" s="7">
        <v>1793.47</v>
      </c>
      <c r="H26" s="4"/>
    </row>
    <row r="27" spans="1:8">
      <c r="A27" s="4">
        <v>23</v>
      </c>
      <c r="B27" s="5" t="s">
        <v>10</v>
      </c>
      <c r="C27" s="6" t="s">
        <v>37</v>
      </c>
      <c r="D27" s="6" t="s">
        <v>44</v>
      </c>
      <c r="E27" s="6">
        <v>5</v>
      </c>
      <c r="F27" s="6">
        <v>9</v>
      </c>
      <c r="G27" s="7">
        <v>1494.56</v>
      </c>
      <c r="H27" s="4"/>
    </row>
    <row r="28" spans="1:8">
      <c r="A28" s="4">
        <v>24</v>
      </c>
      <c r="B28" s="5" t="s">
        <v>10</v>
      </c>
      <c r="C28" s="6" t="s">
        <v>16</v>
      </c>
      <c r="D28" s="6" t="s">
        <v>45</v>
      </c>
      <c r="E28" s="6">
        <v>11</v>
      </c>
      <c r="F28" s="6">
        <v>17</v>
      </c>
      <c r="G28" s="7">
        <v>3288.03</v>
      </c>
      <c r="H28" s="4"/>
    </row>
    <row r="29" spans="1:8">
      <c r="A29" s="4">
        <v>25</v>
      </c>
      <c r="B29" s="5" t="s">
        <v>10</v>
      </c>
      <c r="C29" s="6" t="s">
        <v>16</v>
      </c>
      <c r="D29" s="6" t="s">
        <v>46</v>
      </c>
      <c r="E29" s="6">
        <v>1</v>
      </c>
      <c r="F29" s="6">
        <v>2</v>
      </c>
      <c r="G29" s="7">
        <v>298.91</v>
      </c>
      <c r="H29" s="4"/>
    </row>
    <row r="30" spans="1:8">
      <c r="A30" s="4">
        <v>26</v>
      </c>
      <c r="B30" s="5" t="s">
        <v>10</v>
      </c>
      <c r="C30" s="6" t="s">
        <v>47</v>
      </c>
      <c r="D30" s="6" t="s">
        <v>48</v>
      </c>
      <c r="E30" s="6">
        <v>4</v>
      </c>
      <c r="F30" s="6">
        <v>5</v>
      </c>
      <c r="G30" s="7">
        <v>1195.65</v>
      </c>
      <c r="H30" s="4"/>
    </row>
    <row r="31" spans="1:8">
      <c r="A31" s="4">
        <v>27</v>
      </c>
      <c r="B31" s="5" t="s">
        <v>10</v>
      </c>
      <c r="C31" s="6" t="s">
        <v>11</v>
      </c>
      <c r="D31" s="6" t="s">
        <v>49</v>
      </c>
      <c r="E31" s="6">
        <v>11</v>
      </c>
      <c r="F31" s="6">
        <v>30</v>
      </c>
      <c r="G31" s="7">
        <v>3288.03</v>
      </c>
      <c r="H31" s="4"/>
    </row>
    <row r="32" spans="1:8">
      <c r="A32" s="4">
        <v>28</v>
      </c>
      <c r="B32" s="5" t="s">
        <v>10</v>
      </c>
      <c r="C32" s="6" t="s">
        <v>47</v>
      </c>
      <c r="D32" s="6" t="s">
        <v>50</v>
      </c>
      <c r="E32" s="6">
        <v>34</v>
      </c>
      <c r="F32" s="6">
        <v>56</v>
      </c>
      <c r="G32" s="7">
        <v>10162.99</v>
      </c>
      <c r="H32" s="4"/>
    </row>
    <row r="33" spans="1:8">
      <c r="A33" s="4">
        <v>29</v>
      </c>
      <c r="B33" s="5" t="s">
        <v>10</v>
      </c>
      <c r="C33" s="6" t="s">
        <v>21</v>
      </c>
      <c r="D33" s="6" t="s">
        <v>51</v>
      </c>
      <c r="E33" s="6">
        <v>19</v>
      </c>
      <c r="F33" s="6">
        <v>32</v>
      </c>
      <c r="G33" s="7">
        <v>5679.32</v>
      </c>
      <c r="H33" s="4"/>
    </row>
    <row r="34" spans="1:8">
      <c r="A34" s="4">
        <v>30</v>
      </c>
      <c r="B34" s="5" t="s">
        <v>10</v>
      </c>
      <c r="C34" s="6" t="s">
        <v>30</v>
      </c>
      <c r="D34" s="6" t="s">
        <v>52</v>
      </c>
      <c r="E34" s="6">
        <v>7</v>
      </c>
      <c r="F34" s="6">
        <v>11</v>
      </c>
      <c r="G34" s="7">
        <v>2092.38</v>
      </c>
      <c r="H34" s="4"/>
    </row>
    <row r="35" spans="1:8">
      <c r="A35" s="4">
        <v>31</v>
      </c>
      <c r="B35" s="5" t="s">
        <v>10</v>
      </c>
      <c r="C35" s="6" t="s">
        <v>53</v>
      </c>
      <c r="D35" s="6" t="s">
        <v>54</v>
      </c>
      <c r="E35" s="6">
        <v>33</v>
      </c>
      <c r="F35" s="6">
        <v>144</v>
      </c>
      <c r="G35" s="7">
        <v>9864.08</v>
      </c>
      <c r="H35" s="4"/>
    </row>
    <row r="36" spans="1:8">
      <c r="A36" s="4">
        <v>32</v>
      </c>
      <c r="B36" s="5" t="s">
        <v>10</v>
      </c>
      <c r="C36" s="6" t="s">
        <v>30</v>
      </c>
      <c r="D36" s="6" t="s">
        <v>55</v>
      </c>
      <c r="E36" s="6">
        <v>1</v>
      </c>
      <c r="F36" s="6">
        <v>1</v>
      </c>
      <c r="G36" s="7">
        <v>298.91</v>
      </c>
      <c r="H36" s="4"/>
    </row>
    <row r="37" spans="1:8">
      <c r="A37" s="4">
        <v>33</v>
      </c>
      <c r="B37" s="5" t="s">
        <v>10</v>
      </c>
      <c r="C37" s="6" t="s">
        <v>47</v>
      </c>
      <c r="D37" s="6" t="s">
        <v>56</v>
      </c>
      <c r="E37" s="6">
        <v>4</v>
      </c>
      <c r="F37" s="6">
        <v>6</v>
      </c>
      <c r="G37" s="7">
        <v>1195.65</v>
      </c>
      <c r="H37" s="4"/>
    </row>
    <row r="38" spans="1:8">
      <c r="A38" s="4">
        <v>34</v>
      </c>
      <c r="B38" s="5" t="s">
        <v>10</v>
      </c>
      <c r="C38" s="6" t="s">
        <v>47</v>
      </c>
      <c r="D38" s="6" t="s">
        <v>57</v>
      </c>
      <c r="E38" s="6">
        <v>5</v>
      </c>
      <c r="F38" s="6">
        <v>5</v>
      </c>
      <c r="G38" s="7">
        <v>1494.56</v>
      </c>
      <c r="H38" s="4"/>
    </row>
    <row r="39" spans="1:8">
      <c r="A39" s="4">
        <v>35</v>
      </c>
      <c r="B39" s="5" t="s">
        <v>10</v>
      </c>
      <c r="C39" s="6" t="s">
        <v>21</v>
      </c>
      <c r="D39" s="6" t="s">
        <v>58</v>
      </c>
      <c r="E39" s="6">
        <v>6</v>
      </c>
      <c r="F39" s="6">
        <v>9</v>
      </c>
      <c r="G39" s="7">
        <v>1793.47</v>
      </c>
      <c r="H39" s="4"/>
    </row>
    <row r="40" spans="1:8">
      <c r="A40" s="4">
        <v>36</v>
      </c>
      <c r="B40" s="5" t="s">
        <v>10</v>
      </c>
      <c r="C40" s="6" t="s">
        <v>23</v>
      </c>
      <c r="D40" s="6" t="s">
        <v>59</v>
      </c>
      <c r="E40" s="6">
        <v>78</v>
      </c>
      <c r="F40" s="6">
        <v>140</v>
      </c>
      <c r="G40" s="7">
        <v>23315.1</v>
      </c>
      <c r="H40" s="4"/>
    </row>
    <row r="41" spans="1:8">
      <c r="A41" s="4">
        <v>37</v>
      </c>
      <c r="B41" s="5" t="s">
        <v>10</v>
      </c>
      <c r="C41" s="6" t="s">
        <v>47</v>
      </c>
      <c r="D41" s="6" t="s">
        <v>60</v>
      </c>
      <c r="E41" s="6">
        <v>11</v>
      </c>
      <c r="F41" s="6">
        <v>26</v>
      </c>
      <c r="G41" s="7">
        <v>3288.03</v>
      </c>
      <c r="H41" s="4"/>
    </row>
    <row r="42" spans="1:8">
      <c r="A42" s="4">
        <v>38</v>
      </c>
      <c r="B42" s="5" t="s">
        <v>10</v>
      </c>
      <c r="C42" s="6" t="s">
        <v>30</v>
      </c>
      <c r="D42" s="6" t="s">
        <v>61</v>
      </c>
      <c r="E42" s="6">
        <v>3</v>
      </c>
      <c r="F42" s="6">
        <v>6</v>
      </c>
      <c r="G42" s="7">
        <v>896.73</v>
      </c>
      <c r="H42" s="4"/>
    </row>
    <row r="43" spans="1:8">
      <c r="A43" s="4">
        <v>39</v>
      </c>
      <c r="B43" s="5" t="s">
        <v>10</v>
      </c>
      <c r="C43" s="6" t="s">
        <v>62</v>
      </c>
      <c r="D43" s="6" t="s">
        <v>63</v>
      </c>
      <c r="E43" s="6">
        <v>5</v>
      </c>
      <c r="F43" s="6">
        <v>8</v>
      </c>
      <c r="G43" s="7">
        <v>1494.56</v>
      </c>
      <c r="H43" s="4"/>
    </row>
    <row r="44" spans="1:8">
      <c r="A44" s="4">
        <v>40</v>
      </c>
      <c r="B44" s="5" t="s">
        <v>10</v>
      </c>
      <c r="C44" s="6" t="s">
        <v>62</v>
      </c>
      <c r="D44" s="6" t="s">
        <v>64</v>
      </c>
      <c r="E44" s="6">
        <v>7</v>
      </c>
      <c r="F44" s="6">
        <v>16</v>
      </c>
      <c r="G44" s="7">
        <v>2092.38</v>
      </c>
      <c r="H44" s="4"/>
    </row>
    <row r="45" spans="1:8">
      <c r="A45" s="4">
        <v>41</v>
      </c>
      <c r="B45" s="5" t="s">
        <v>10</v>
      </c>
      <c r="C45" s="6" t="s">
        <v>47</v>
      </c>
      <c r="D45" s="6" t="s">
        <v>65</v>
      </c>
      <c r="E45" s="6">
        <v>1</v>
      </c>
      <c r="F45" s="6">
        <v>3</v>
      </c>
      <c r="G45" s="7">
        <v>298.91</v>
      </c>
      <c r="H45" s="4"/>
    </row>
    <row r="46" spans="1:8">
      <c r="A46" s="4">
        <v>42</v>
      </c>
      <c r="B46" s="5" t="s">
        <v>10</v>
      </c>
      <c r="C46" s="6" t="s">
        <v>16</v>
      </c>
      <c r="D46" s="6" t="s">
        <v>66</v>
      </c>
      <c r="E46" s="6">
        <v>5</v>
      </c>
      <c r="F46" s="6">
        <v>17</v>
      </c>
      <c r="G46" s="7">
        <v>1494.56</v>
      </c>
      <c r="H46" s="4"/>
    </row>
    <row r="47" spans="1:8">
      <c r="A47" s="4">
        <v>43</v>
      </c>
      <c r="B47" s="5" t="s">
        <v>10</v>
      </c>
      <c r="C47" s="6" t="s">
        <v>23</v>
      </c>
      <c r="D47" s="6" t="s">
        <v>67</v>
      </c>
      <c r="E47" s="6">
        <v>38</v>
      </c>
      <c r="F47" s="6">
        <v>84</v>
      </c>
      <c r="G47" s="7">
        <v>11358.64</v>
      </c>
      <c r="H47" s="4"/>
    </row>
    <row r="48" spans="1:8">
      <c r="A48" s="4">
        <v>44</v>
      </c>
      <c r="B48" s="5" t="s">
        <v>10</v>
      </c>
      <c r="C48" s="6" t="s">
        <v>23</v>
      </c>
      <c r="D48" s="6" t="s">
        <v>68</v>
      </c>
      <c r="E48" s="6">
        <v>14</v>
      </c>
      <c r="F48" s="6">
        <v>19</v>
      </c>
      <c r="G48" s="7">
        <v>4184.76</v>
      </c>
      <c r="H48" s="4"/>
    </row>
    <row r="49" spans="1:8">
      <c r="A49" s="4">
        <v>45</v>
      </c>
      <c r="B49" s="5" t="s">
        <v>10</v>
      </c>
      <c r="C49" s="6" t="s">
        <v>13</v>
      </c>
      <c r="D49" s="6" t="s">
        <v>69</v>
      </c>
      <c r="E49" s="6">
        <v>2</v>
      </c>
      <c r="F49" s="6">
        <v>2</v>
      </c>
      <c r="G49" s="7">
        <v>597.82</v>
      </c>
      <c r="H49" s="4"/>
    </row>
    <row r="50" spans="1:8">
      <c r="A50" s="4">
        <v>46</v>
      </c>
      <c r="B50" s="5" t="s">
        <v>10</v>
      </c>
      <c r="C50" s="6" t="s">
        <v>16</v>
      </c>
      <c r="D50" s="6" t="s">
        <v>70</v>
      </c>
      <c r="E50" s="6">
        <v>7</v>
      </c>
      <c r="F50" s="6">
        <v>15</v>
      </c>
      <c r="G50" s="7">
        <v>2092.38</v>
      </c>
      <c r="H50" s="4"/>
    </row>
    <row r="51" spans="1:8">
      <c r="A51" s="4">
        <v>47</v>
      </c>
      <c r="B51" s="5" t="s">
        <v>10</v>
      </c>
      <c r="C51" s="6" t="s">
        <v>30</v>
      </c>
      <c r="D51" s="6" t="s">
        <v>71</v>
      </c>
      <c r="E51" s="6">
        <v>6</v>
      </c>
      <c r="F51" s="6">
        <v>10</v>
      </c>
      <c r="G51" s="7">
        <v>1793.47</v>
      </c>
      <c r="H51" s="4"/>
    </row>
    <row r="52" spans="1:8">
      <c r="A52" s="4">
        <v>48</v>
      </c>
      <c r="B52" s="5" t="s">
        <v>10</v>
      </c>
      <c r="C52" s="6" t="s">
        <v>53</v>
      </c>
      <c r="D52" s="6" t="s">
        <v>72</v>
      </c>
      <c r="E52" s="6">
        <v>33</v>
      </c>
      <c r="F52" s="6">
        <v>57</v>
      </c>
      <c r="G52" s="7">
        <v>9864.08</v>
      </c>
      <c r="H52" s="4"/>
    </row>
    <row r="53" spans="1:8">
      <c r="A53" s="4">
        <v>49</v>
      </c>
      <c r="B53" s="5" t="s">
        <v>10</v>
      </c>
      <c r="C53" s="6" t="s">
        <v>21</v>
      </c>
      <c r="D53" s="6" t="s">
        <v>73</v>
      </c>
      <c r="E53" s="6">
        <v>5</v>
      </c>
      <c r="F53" s="6">
        <v>7</v>
      </c>
      <c r="G53" s="7">
        <v>1494.56</v>
      </c>
      <c r="H53" s="4"/>
    </row>
    <row r="54" spans="1:8">
      <c r="A54" s="4">
        <v>50</v>
      </c>
      <c r="B54" s="5" t="s">
        <v>10</v>
      </c>
      <c r="C54" s="6" t="s">
        <v>62</v>
      </c>
      <c r="D54" s="6" t="s">
        <v>74</v>
      </c>
      <c r="E54" s="6">
        <v>10</v>
      </c>
      <c r="F54" s="6">
        <v>14</v>
      </c>
      <c r="G54" s="7">
        <v>2989.12</v>
      </c>
      <c r="H54" s="4"/>
    </row>
    <row r="55" spans="1:8">
      <c r="A55" s="4">
        <v>51</v>
      </c>
      <c r="B55" s="5" t="s">
        <v>10</v>
      </c>
      <c r="C55" s="6" t="s">
        <v>47</v>
      </c>
      <c r="D55" s="6" t="s">
        <v>75</v>
      </c>
      <c r="E55" s="6">
        <v>4</v>
      </c>
      <c r="F55" s="6">
        <v>8</v>
      </c>
      <c r="G55" s="7">
        <v>1195.65</v>
      </c>
      <c r="H55" s="4"/>
    </row>
    <row r="56" spans="1:8">
      <c r="A56" s="4">
        <v>52</v>
      </c>
      <c r="B56" s="5" t="s">
        <v>10</v>
      </c>
      <c r="C56" s="6" t="s">
        <v>13</v>
      </c>
      <c r="D56" s="6" t="s">
        <v>76</v>
      </c>
      <c r="E56" s="6">
        <v>4</v>
      </c>
      <c r="F56" s="6">
        <v>4</v>
      </c>
      <c r="G56" s="7">
        <v>1195.65</v>
      </c>
      <c r="H56" s="4"/>
    </row>
    <row r="57" spans="1:8">
      <c r="A57" s="4">
        <v>53</v>
      </c>
      <c r="B57" s="5" t="s">
        <v>10</v>
      </c>
      <c r="C57" s="6" t="s">
        <v>21</v>
      </c>
      <c r="D57" s="6" t="s">
        <v>77</v>
      </c>
      <c r="E57" s="6">
        <v>5</v>
      </c>
      <c r="F57" s="6">
        <v>15</v>
      </c>
      <c r="G57" s="7">
        <v>1494.56</v>
      </c>
      <c r="H57" s="4"/>
    </row>
    <row r="58" spans="1:8">
      <c r="A58" s="4">
        <v>54</v>
      </c>
      <c r="B58" s="5" t="s">
        <v>10</v>
      </c>
      <c r="C58" s="6" t="s">
        <v>62</v>
      </c>
      <c r="D58" s="6" t="s">
        <v>78</v>
      </c>
      <c r="E58" s="6">
        <v>7</v>
      </c>
      <c r="F58" s="6">
        <v>11</v>
      </c>
      <c r="G58" s="7">
        <v>2092.38</v>
      </c>
      <c r="H58" s="4"/>
    </row>
    <row r="59" spans="1:8">
      <c r="A59" s="4">
        <v>55</v>
      </c>
      <c r="B59" s="5" t="s">
        <v>10</v>
      </c>
      <c r="C59" s="6" t="s">
        <v>21</v>
      </c>
      <c r="D59" s="6" t="s">
        <v>79</v>
      </c>
      <c r="E59" s="6">
        <v>18</v>
      </c>
      <c r="F59" s="6">
        <v>28</v>
      </c>
      <c r="G59" s="7">
        <v>5380.41</v>
      </c>
      <c r="H59" s="4"/>
    </row>
    <row r="60" spans="1:8">
      <c r="A60" s="4">
        <v>56</v>
      </c>
      <c r="B60" s="5" t="s">
        <v>10</v>
      </c>
      <c r="C60" s="6" t="s">
        <v>11</v>
      </c>
      <c r="D60" s="6" t="s">
        <v>80</v>
      </c>
      <c r="E60" s="6">
        <v>19</v>
      </c>
      <c r="F60" s="6">
        <v>26</v>
      </c>
      <c r="G60" s="7">
        <v>5679.32</v>
      </c>
      <c r="H60" s="4"/>
    </row>
    <row r="61" spans="1:8">
      <c r="A61" s="4">
        <v>57</v>
      </c>
      <c r="B61" s="5" t="s">
        <v>10</v>
      </c>
      <c r="C61" s="6" t="s">
        <v>37</v>
      </c>
      <c r="D61" s="6" t="s">
        <v>81</v>
      </c>
      <c r="E61" s="6">
        <v>5</v>
      </c>
      <c r="F61" s="6">
        <v>8</v>
      </c>
      <c r="G61" s="7">
        <v>1494.56</v>
      </c>
      <c r="H61" s="4"/>
    </row>
    <row r="62" spans="1:8">
      <c r="A62" s="4">
        <v>58</v>
      </c>
      <c r="B62" s="5" t="s">
        <v>10</v>
      </c>
      <c r="C62" s="6" t="s">
        <v>23</v>
      </c>
      <c r="D62" s="6" t="s">
        <v>82</v>
      </c>
      <c r="E62" s="6">
        <v>22</v>
      </c>
      <c r="F62" s="6">
        <v>35</v>
      </c>
      <c r="G62" s="7">
        <v>6576.05</v>
      </c>
      <c r="H62" s="4"/>
    </row>
    <row r="63" spans="1:8">
      <c r="A63" s="4">
        <v>59</v>
      </c>
      <c r="B63" s="5" t="s">
        <v>10</v>
      </c>
      <c r="C63" s="6" t="s">
        <v>37</v>
      </c>
      <c r="D63" s="6" t="s">
        <v>83</v>
      </c>
      <c r="E63" s="6">
        <v>8</v>
      </c>
      <c r="F63" s="6">
        <v>9</v>
      </c>
      <c r="G63" s="7">
        <v>2391.29</v>
      </c>
      <c r="H63" s="4"/>
    </row>
    <row r="64" spans="1:8">
      <c r="A64" s="4">
        <v>60</v>
      </c>
      <c r="B64" s="5" t="s">
        <v>10</v>
      </c>
      <c r="C64" s="6" t="s">
        <v>13</v>
      </c>
      <c r="D64" s="6" t="s">
        <v>84</v>
      </c>
      <c r="E64" s="6">
        <v>3</v>
      </c>
      <c r="F64" s="6">
        <v>3</v>
      </c>
      <c r="G64" s="7">
        <v>896.73</v>
      </c>
      <c r="H64" s="4"/>
    </row>
    <row r="65" spans="1:8">
      <c r="A65" s="4">
        <v>61</v>
      </c>
      <c r="B65" s="5" t="s">
        <v>10</v>
      </c>
      <c r="C65" s="6" t="s">
        <v>62</v>
      </c>
      <c r="D65" s="6" t="s">
        <v>85</v>
      </c>
      <c r="E65" s="6">
        <v>7</v>
      </c>
      <c r="F65" s="6">
        <v>13</v>
      </c>
      <c r="G65" s="7">
        <v>2092.38</v>
      </c>
      <c r="H65" s="4"/>
    </row>
    <row r="66" spans="1:8">
      <c r="A66" s="4">
        <v>62</v>
      </c>
      <c r="B66" s="5" t="s">
        <v>10</v>
      </c>
      <c r="C66" s="6" t="s">
        <v>47</v>
      </c>
      <c r="D66" s="6" t="s">
        <v>86</v>
      </c>
      <c r="E66" s="6">
        <v>1</v>
      </c>
      <c r="F66" s="6">
        <v>1</v>
      </c>
      <c r="G66" s="7">
        <v>298.91</v>
      </c>
      <c r="H66" s="4"/>
    </row>
    <row r="67" spans="1:8">
      <c r="A67" s="4">
        <v>63</v>
      </c>
      <c r="B67" s="5" t="s">
        <v>10</v>
      </c>
      <c r="C67" s="6" t="s">
        <v>30</v>
      </c>
      <c r="D67" s="6" t="s">
        <v>87</v>
      </c>
      <c r="E67" s="6">
        <v>6</v>
      </c>
      <c r="F67" s="6">
        <v>14</v>
      </c>
      <c r="G67" s="7">
        <v>1793.47</v>
      </c>
      <c r="H67" s="4"/>
    </row>
    <row r="68" spans="1:8">
      <c r="A68" s="4">
        <v>64</v>
      </c>
      <c r="B68" s="5" t="s">
        <v>10</v>
      </c>
      <c r="C68" s="6" t="s">
        <v>13</v>
      </c>
      <c r="D68" s="6" t="s">
        <v>88</v>
      </c>
      <c r="E68" s="6">
        <v>3</v>
      </c>
      <c r="F68" s="6">
        <v>3</v>
      </c>
      <c r="G68" s="7">
        <v>896.73</v>
      </c>
      <c r="H68" s="4"/>
    </row>
    <row r="69" spans="1:8">
      <c r="A69" s="4">
        <v>65</v>
      </c>
      <c r="B69" s="5" t="s">
        <v>10</v>
      </c>
      <c r="C69" s="6" t="s">
        <v>89</v>
      </c>
      <c r="D69" s="6" t="s">
        <v>90</v>
      </c>
      <c r="E69" s="6">
        <v>8</v>
      </c>
      <c r="F69" s="6">
        <v>15</v>
      </c>
      <c r="G69" s="7">
        <v>2391.29</v>
      </c>
      <c r="H69" s="4"/>
    </row>
    <row r="70" spans="1:8">
      <c r="A70" s="4">
        <v>66</v>
      </c>
      <c r="B70" s="5" t="s">
        <v>10</v>
      </c>
      <c r="C70" s="6" t="s">
        <v>32</v>
      </c>
      <c r="D70" s="6" t="s">
        <v>91</v>
      </c>
      <c r="E70" s="6">
        <v>39</v>
      </c>
      <c r="F70" s="6">
        <v>63</v>
      </c>
      <c r="G70" s="7">
        <v>11657.55</v>
      </c>
      <c r="H70" s="4"/>
    </row>
    <row r="71" spans="1:8">
      <c r="A71" s="4">
        <v>67</v>
      </c>
      <c r="B71" s="5" t="s">
        <v>10</v>
      </c>
      <c r="C71" s="6" t="s">
        <v>53</v>
      </c>
      <c r="D71" s="6" t="s">
        <v>92</v>
      </c>
      <c r="E71" s="6">
        <v>21</v>
      </c>
      <c r="F71" s="6">
        <v>68</v>
      </c>
      <c r="G71" s="7">
        <v>6277.14</v>
      </c>
      <c r="H71" s="4"/>
    </row>
    <row r="72" spans="1:8">
      <c r="A72" s="4">
        <v>68</v>
      </c>
      <c r="B72" s="5" t="s">
        <v>10</v>
      </c>
      <c r="C72" s="6" t="s">
        <v>21</v>
      </c>
      <c r="D72" s="6" t="s">
        <v>93</v>
      </c>
      <c r="E72" s="6">
        <v>16</v>
      </c>
      <c r="F72" s="6">
        <v>39</v>
      </c>
      <c r="G72" s="7">
        <v>4782.58</v>
      </c>
      <c r="H72" s="4"/>
    </row>
    <row r="73" spans="1:8">
      <c r="A73" s="4">
        <v>69</v>
      </c>
      <c r="B73" s="5" t="s">
        <v>10</v>
      </c>
      <c r="C73" s="6" t="s">
        <v>62</v>
      </c>
      <c r="D73" s="6" t="s">
        <v>94</v>
      </c>
      <c r="E73" s="6">
        <v>7</v>
      </c>
      <c r="F73" s="6">
        <v>10</v>
      </c>
      <c r="G73" s="7">
        <v>2092.38</v>
      </c>
      <c r="H73" s="4"/>
    </row>
    <row r="74" spans="1:8">
      <c r="A74" s="4">
        <v>70</v>
      </c>
      <c r="B74" s="5" t="s">
        <v>10</v>
      </c>
      <c r="C74" s="6" t="s">
        <v>37</v>
      </c>
      <c r="D74" s="6" t="s">
        <v>95</v>
      </c>
      <c r="E74" s="6">
        <v>1</v>
      </c>
      <c r="F74" s="6">
        <v>2</v>
      </c>
      <c r="G74" s="7">
        <v>298.91</v>
      </c>
      <c r="H74" s="4"/>
    </row>
    <row r="75" spans="1:8">
      <c r="A75" s="4">
        <v>71</v>
      </c>
      <c r="B75" s="5" t="s">
        <v>10</v>
      </c>
      <c r="C75" s="6" t="s">
        <v>62</v>
      </c>
      <c r="D75" s="6" t="s">
        <v>96</v>
      </c>
      <c r="E75" s="6">
        <v>3</v>
      </c>
      <c r="F75" s="6">
        <v>4</v>
      </c>
      <c r="G75" s="7">
        <v>896.73</v>
      </c>
      <c r="H75" s="4"/>
    </row>
    <row r="76" spans="1:8">
      <c r="A76" s="4">
        <v>72</v>
      </c>
      <c r="B76" s="5" t="s">
        <v>10</v>
      </c>
      <c r="C76" s="6" t="s">
        <v>16</v>
      </c>
      <c r="D76" s="6" t="s">
        <v>97</v>
      </c>
      <c r="E76" s="6">
        <v>3</v>
      </c>
      <c r="F76" s="6">
        <v>8</v>
      </c>
      <c r="G76" s="7">
        <v>896.73</v>
      </c>
      <c r="H76" s="4"/>
    </row>
    <row r="77" spans="1:8">
      <c r="A77" s="4">
        <v>73</v>
      </c>
      <c r="B77" s="5" t="s">
        <v>10</v>
      </c>
      <c r="C77" s="6" t="s">
        <v>47</v>
      </c>
      <c r="D77" s="6" t="s">
        <v>98</v>
      </c>
      <c r="E77" s="6">
        <v>9</v>
      </c>
      <c r="F77" s="6">
        <v>19</v>
      </c>
      <c r="G77" s="7">
        <v>2690.2</v>
      </c>
      <c r="H77" s="4"/>
    </row>
    <row r="78" spans="1:8">
      <c r="A78" s="4">
        <v>74</v>
      </c>
      <c r="B78" s="5" t="s">
        <v>10</v>
      </c>
      <c r="C78" s="6" t="s">
        <v>26</v>
      </c>
      <c r="D78" s="6" t="s">
        <v>99</v>
      </c>
      <c r="E78" s="6">
        <v>1</v>
      </c>
      <c r="F78" s="6">
        <v>1</v>
      </c>
      <c r="G78" s="7">
        <v>298.91</v>
      </c>
      <c r="H78" s="4"/>
    </row>
    <row r="79" spans="1:8">
      <c r="A79" s="4">
        <v>75</v>
      </c>
      <c r="B79" s="5" t="s">
        <v>10</v>
      </c>
      <c r="C79" s="6" t="s">
        <v>19</v>
      </c>
      <c r="D79" s="6" t="s">
        <v>100</v>
      </c>
      <c r="E79" s="6">
        <v>1</v>
      </c>
      <c r="F79" s="6">
        <v>1</v>
      </c>
      <c r="G79" s="7">
        <v>298.91</v>
      </c>
      <c r="H79" s="4"/>
    </row>
    <row r="80" spans="1:8">
      <c r="A80" s="4">
        <v>76</v>
      </c>
      <c r="B80" s="5" t="s">
        <v>10</v>
      </c>
      <c r="C80" s="6" t="s">
        <v>13</v>
      </c>
      <c r="D80" s="6" t="s">
        <v>101</v>
      </c>
      <c r="E80" s="6">
        <v>2</v>
      </c>
      <c r="F80" s="6">
        <v>3</v>
      </c>
      <c r="G80" s="7">
        <v>597.82</v>
      </c>
      <c r="H80" s="4"/>
    </row>
    <row r="81" spans="1:8">
      <c r="A81" s="4">
        <v>77</v>
      </c>
      <c r="B81" s="5" t="s">
        <v>10</v>
      </c>
      <c r="C81" s="6" t="s">
        <v>13</v>
      </c>
      <c r="D81" s="6" t="s">
        <v>102</v>
      </c>
      <c r="E81" s="6">
        <v>3</v>
      </c>
      <c r="F81" s="6">
        <v>3</v>
      </c>
      <c r="G81" s="7">
        <v>896.73</v>
      </c>
      <c r="H81" s="4"/>
    </row>
    <row r="82" spans="1:8">
      <c r="A82" s="4">
        <v>78</v>
      </c>
      <c r="B82" s="5" t="s">
        <v>10</v>
      </c>
      <c r="C82" s="6" t="s">
        <v>47</v>
      </c>
      <c r="D82" s="6" t="s">
        <v>103</v>
      </c>
      <c r="E82" s="6">
        <v>29</v>
      </c>
      <c r="F82" s="6">
        <v>68</v>
      </c>
      <c r="G82" s="7">
        <v>8668.43</v>
      </c>
      <c r="H82" s="4"/>
    </row>
    <row r="83" spans="1:8">
      <c r="A83" s="4">
        <v>79</v>
      </c>
      <c r="B83" s="5" t="s">
        <v>10</v>
      </c>
      <c r="C83" s="6" t="s">
        <v>47</v>
      </c>
      <c r="D83" s="6" t="s">
        <v>104</v>
      </c>
      <c r="E83" s="6">
        <v>2</v>
      </c>
      <c r="F83" s="6">
        <v>4</v>
      </c>
      <c r="G83" s="7">
        <v>597.82</v>
      </c>
      <c r="H83" s="4"/>
    </row>
    <row r="84" spans="1:8">
      <c r="A84" s="4">
        <v>80</v>
      </c>
      <c r="B84" s="5" t="s">
        <v>10</v>
      </c>
      <c r="C84" s="6" t="s">
        <v>30</v>
      </c>
      <c r="D84" s="6" t="s">
        <v>105</v>
      </c>
      <c r="E84" s="6">
        <v>9</v>
      </c>
      <c r="F84" s="6">
        <v>11</v>
      </c>
      <c r="G84" s="7">
        <v>2690.2</v>
      </c>
      <c r="H84" s="4"/>
    </row>
    <row r="85" spans="1:8">
      <c r="A85" s="4">
        <v>81</v>
      </c>
      <c r="B85" s="5" t="s">
        <v>10</v>
      </c>
      <c r="C85" s="6" t="s">
        <v>23</v>
      </c>
      <c r="D85" s="6" t="s">
        <v>106</v>
      </c>
      <c r="E85" s="6">
        <v>1</v>
      </c>
      <c r="F85" s="6">
        <v>3</v>
      </c>
      <c r="G85" s="7">
        <v>298.91</v>
      </c>
      <c r="H85" s="4"/>
    </row>
    <row r="86" spans="1:8">
      <c r="A86" s="4">
        <v>82</v>
      </c>
      <c r="B86" s="5" t="s">
        <v>10</v>
      </c>
      <c r="C86" s="6" t="s">
        <v>47</v>
      </c>
      <c r="D86" s="6" t="s">
        <v>107</v>
      </c>
      <c r="E86" s="6">
        <v>1</v>
      </c>
      <c r="F86" s="6">
        <v>2</v>
      </c>
      <c r="G86" s="7">
        <v>298.91</v>
      </c>
      <c r="H86" s="4"/>
    </row>
    <row r="87" spans="1:8">
      <c r="A87" s="4">
        <v>83</v>
      </c>
      <c r="B87" s="5" t="s">
        <v>10</v>
      </c>
      <c r="C87" s="6" t="s">
        <v>16</v>
      </c>
      <c r="D87" s="6" t="s">
        <v>108</v>
      </c>
      <c r="E87" s="6">
        <v>1</v>
      </c>
      <c r="F87" s="6">
        <v>3</v>
      </c>
      <c r="G87" s="7">
        <v>298.91</v>
      </c>
      <c r="H87" s="4"/>
    </row>
    <row r="88" spans="1:8">
      <c r="A88" s="4">
        <v>84</v>
      </c>
      <c r="B88" s="5" t="s">
        <v>10</v>
      </c>
      <c r="C88" s="6" t="s">
        <v>21</v>
      </c>
      <c r="D88" s="6" t="s">
        <v>109</v>
      </c>
      <c r="E88" s="6">
        <v>2</v>
      </c>
      <c r="F88" s="6">
        <v>3</v>
      </c>
      <c r="G88" s="7">
        <v>597.82</v>
      </c>
      <c r="H88" s="4"/>
    </row>
    <row r="89" spans="1:8">
      <c r="A89" s="4">
        <v>85</v>
      </c>
      <c r="B89" s="5" t="s">
        <v>10</v>
      </c>
      <c r="C89" s="6" t="s">
        <v>62</v>
      </c>
      <c r="D89" s="6" t="s">
        <v>110</v>
      </c>
      <c r="E89" s="6">
        <v>11</v>
      </c>
      <c r="F89" s="6">
        <v>19</v>
      </c>
      <c r="G89" s="7">
        <v>3288.03</v>
      </c>
      <c r="H89" s="4"/>
    </row>
    <row r="90" spans="1:8">
      <c r="A90" s="4">
        <v>86</v>
      </c>
      <c r="B90" s="5" t="s">
        <v>10</v>
      </c>
      <c r="C90" s="6" t="s">
        <v>16</v>
      </c>
      <c r="D90" s="6" t="s">
        <v>111</v>
      </c>
      <c r="E90" s="6">
        <v>17</v>
      </c>
      <c r="F90" s="6">
        <v>32</v>
      </c>
      <c r="G90" s="7">
        <v>5081.5</v>
      </c>
      <c r="H90" s="4"/>
    </row>
    <row r="91" spans="1:8">
      <c r="A91" s="4">
        <v>87</v>
      </c>
      <c r="B91" s="5" t="s">
        <v>10</v>
      </c>
      <c r="C91" s="6" t="s">
        <v>13</v>
      </c>
      <c r="D91" s="6" t="s">
        <v>112</v>
      </c>
      <c r="E91" s="6">
        <v>8</v>
      </c>
      <c r="F91" s="6">
        <v>9</v>
      </c>
      <c r="G91" s="7">
        <v>2391.29</v>
      </c>
      <c r="H91" s="4"/>
    </row>
    <row r="92" spans="1:8">
      <c r="A92" s="4">
        <v>88</v>
      </c>
      <c r="B92" s="5" t="s">
        <v>10</v>
      </c>
      <c r="C92" s="6" t="s">
        <v>23</v>
      </c>
      <c r="D92" s="6" t="s">
        <v>113</v>
      </c>
      <c r="E92" s="6">
        <v>12</v>
      </c>
      <c r="F92" s="6">
        <v>19</v>
      </c>
      <c r="G92" s="7">
        <v>3586.94</v>
      </c>
      <c r="H92" s="4"/>
    </row>
    <row r="93" spans="1:8">
      <c r="A93" s="4">
        <v>89</v>
      </c>
      <c r="B93" s="5" t="s">
        <v>10</v>
      </c>
      <c r="C93" s="6" t="s">
        <v>23</v>
      </c>
      <c r="D93" s="6" t="s">
        <v>114</v>
      </c>
      <c r="E93" s="6">
        <v>12</v>
      </c>
      <c r="F93" s="6">
        <v>26</v>
      </c>
      <c r="G93" s="7">
        <v>3586.94</v>
      </c>
      <c r="H93" s="4"/>
    </row>
    <row r="94" spans="1:8">
      <c r="A94" s="4">
        <v>90</v>
      </c>
      <c r="B94" s="5" t="s">
        <v>10</v>
      </c>
      <c r="C94" s="6" t="s">
        <v>11</v>
      </c>
      <c r="D94" s="6" t="s">
        <v>115</v>
      </c>
      <c r="E94" s="6">
        <v>27</v>
      </c>
      <c r="F94" s="6">
        <v>49</v>
      </c>
      <c r="G94" s="7">
        <v>8070.61</v>
      </c>
      <c r="H94" s="4"/>
    </row>
    <row r="95" spans="1:8">
      <c r="A95" s="4">
        <v>91</v>
      </c>
      <c r="B95" s="5" t="s">
        <v>10</v>
      </c>
      <c r="C95" s="6" t="s">
        <v>16</v>
      </c>
      <c r="D95" s="6" t="s">
        <v>116</v>
      </c>
      <c r="E95" s="6">
        <v>18</v>
      </c>
      <c r="F95" s="6">
        <v>37</v>
      </c>
      <c r="G95" s="7">
        <v>5380.41</v>
      </c>
      <c r="H95" s="4"/>
    </row>
    <row r="96" spans="1:8">
      <c r="A96" s="4">
        <v>92</v>
      </c>
      <c r="B96" s="5" t="s">
        <v>10</v>
      </c>
      <c r="C96" s="6" t="s">
        <v>21</v>
      </c>
      <c r="D96" s="6" t="s">
        <v>117</v>
      </c>
      <c r="E96" s="6">
        <v>7</v>
      </c>
      <c r="F96" s="6">
        <v>17</v>
      </c>
      <c r="G96" s="7">
        <v>2092.38</v>
      </c>
      <c r="H96" s="4"/>
    </row>
    <row r="97" spans="1:8">
      <c r="A97" s="4">
        <v>93</v>
      </c>
      <c r="B97" s="5" t="s">
        <v>10</v>
      </c>
      <c r="C97" s="6" t="s">
        <v>16</v>
      </c>
      <c r="D97" s="6" t="s">
        <v>118</v>
      </c>
      <c r="E97" s="6">
        <v>2</v>
      </c>
      <c r="F97" s="6">
        <v>3</v>
      </c>
      <c r="G97" s="7">
        <v>597.82</v>
      </c>
      <c r="H97" s="4"/>
    </row>
    <row r="98" spans="1:8">
      <c r="A98" s="4">
        <v>94</v>
      </c>
      <c r="B98" s="5" t="s">
        <v>10</v>
      </c>
      <c r="C98" s="6" t="s">
        <v>21</v>
      </c>
      <c r="D98" s="6" t="s">
        <v>119</v>
      </c>
      <c r="E98" s="6">
        <v>1</v>
      </c>
      <c r="F98" s="6">
        <v>2</v>
      </c>
      <c r="G98" s="7">
        <v>298.91</v>
      </c>
      <c r="H98" s="4"/>
    </row>
    <row r="99" spans="1:8">
      <c r="A99" s="4">
        <v>95</v>
      </c>
      <c r="B99" s="5" t="s">
        <v>10</v>
      </c>
      <c r="C99" s="6" t="s">
        <v>19</v>
      </c>
      <c r="D99" s="6" t="s">
        <v>120</v>
      </c>
      <c r="E99" s="6">
        <v>24</v>
      </c>
      <c r="F99" s="6">
        <v>45</v>
      </c>
      <c r="G99" s="7">
        <v>7173.88</v>
      </c>
      <c r="H99" s="4"/>
    </row>
    <row r="100" spans="1:8">
      <c r="A100" s="4">
        <v>96</v>
      </c>
      <c r="B100" s="5" t="s">
        <v>10</v>
      </c>
      <c r="C100" s="6" t="s">
        <v>23</v>
      </c>
      <c r="D100" s="6" t="s">
        <v>121</v>
      </c>
      <c r="E100" s="6">
        <v>12</v>
      </c>
      <c r="F100" s="6">
        <v>18</v>
      </c>
      <c r="G100" s="7">
        <v>3586.94</v>
      </c>
      <c r="H100" s="4"/>
    </row>
    <row r="101" spans="1:8">
      <c r="A101" s="4">
        <v>97</v>
      </c>
      <c r="B101" s="5" t="s">
        <v>10</v>
      </c>
      <c r="C101" s="6" t="s">
        <v>21</v>
      </c>
      <c r="D101" s="6" t="s">
        <v>122</v>
      </c>
      <c r="E101" s="6">
        <v>11</v>
      </c>
      <c r="F101" s="6">
        <v>35</v>
      </c>
      <c r="G101" s="7">
        <v>3288.03</v>
      </c>
      <c r="H101" s="4"/>
    </row>
    <row r="102" spans="1:8">
      <c r="A102" s="4">
        <v>98</v>
      </c>
      <c r="B102" s="5" t="s">
        <v>10</v>
      </c>
      <c r="C102" s="6" t="s">
        <v>30</v>
      </c>
      <c r="D102" s="6" t="s">
        <v>123</v>
      </c>
      <c r="E102" s="6">
        <v>3</v>
      </c>
      <c r="F102" s="6">
        <v>5</v>
      </c>
      <c r="G102" s="7">
        <v>896.73</v>
      </c>
      <c r="H102" s="4"/>
    </row>
    <row r="103" spans="1:8">
      <c r="A103" s="4">
        <v>99</v>
      </c>
      <c r="B103" s="5" t="s">
        <v>10</v>
      </c>
      <c r="C103" s="6" t="s">
        <v>21</v>
      </c>
      <c r="D103" s="6" t="s">
        <v>124</v>
      </c>
      <c r="E103" s="6">
        <v>4</v>
      </c>
      <c r="F103" s="6">
        <v>6</v>
      </c>
      <c r="G103" s="7">
        <v>1195.65</v>
      </c>
      <c r="H103" s="4"/>
    </row>
    <row r="104" spans="1:8">
      <c r="A104" s="4">
        <v>100</v>
      </c>
      <c r="B104" s="5" t="s">
        <v>10</v>
      </c>
      <c r="C104" s="6" t="s">
        <v>53</v>
      </c>
      <c r="D104" s="6" t="s">
        <v>125</v>
      </c>
      <c r="E104" s="6">
        <v>27</v>
      </c>
      <c r="F104" s="6">
        <v>55</v>
      </c>
      <c r="G104" s="7">
        <v>8070.61</v>
      </c>
      <c r="H104" s="4"/>
    </row>
    <row r="105" spans="1:8">
      <c r="A105" s="4">
        <v>101</v>
      </c>
      <c r="B105" s="5" t="s">
        <v>10</v>
      </c>
      <c r="C105" s="6" t="s">
        <v>62</v>
      </c>
      <c r="D105" s="6" t="s">
        <v>126</v>
      </c>
      <c r="E105" s="6">
        <v>7</v>
      </c>
      <c r="F105" s="6">
        <v>8</v>
      </c>
      <c r="G105" s="7">
        <v>2092.38</v>
      </c>
      <c r="H105" s="3"/>
    </row>
    <row r="106" spans="1:8">
      <c r="A106" s="4" t="s">
        <v>130</v>
      </c>
      <c r="B106" s="3"/>
      <c r="C106" s="3">
        <v>15</v>
      </c>
      <c r="D106" s="3">
        <v>101</v>
      </c>
      <c r="E106" s="3">
        <f>SUM(E5:E105)</f>
        <v>1052</v>
      </c>
      <c r="F106" s="3">
        <f>SUM(F5:F105)</f>
        <v>1989</v>
      </c>
      <c r="G106" s="8">
        <f ca="1">SUM(G5:G106)</f>
        <v>314454.93</v>
      </c>
      <c r="H106" s="3"/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总表</vt:lpstr>
      <vt:lpstr>福泽园</vt:lpstr>
      <vt:lpstr>恩泽园</vt:lpstr>
      <vt:lpstr>福泽园后边保留两位数表，白道安加4分钱(发钱表)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2022-07-04T09:05:00Z</dcterms:created>
  <dcterms:modified xsi:type="dcterms:W3CDTF">2022-10-14T02:25:25Z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ECB072D6658E4C89891F00AD7DED2BA8</vt:lpwstr>
  </property>
  <property fmtid="{D5CDD505-2E9C-101B-9397-08002B2CF9AE}" pid="3" name="KSOProductBuildVer">
    <vt:lpwstr>2052-11.1.0.12598</vt:lpwstr>
  </property>
</Properties>
</file>